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uhadm3\!!!_depo\Даглдиян Д.Э\ф.117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</calcChain>
</file>

<file path=xl/sharedStrings.xml><?xml version="1.0" encoding="utf-8"?>
<sst xmlns="http://schemas.openxmlformats.org/spreadsheetml/2006/main" count="783" uniqueCount="361">
  <si>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</si>
  <si>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</si>
  <si>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</si>
  <si>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</si>
  <si>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</si>
  <si>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2023 г.</t>
  </si>
  <si>
    <t>01.02.2023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</si>
  <si>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</si>
  <si>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</si>
  <si>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</si>
  <si>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</si>
  <si>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</si>
  <si>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</si>
  <si>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</si>
  <si>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Недвиговского сельского поселения</t>
  </si>
  <si>
    <t>Недвиговское сельское поселение Мясниковского района</t>
  </si>
  <si>
    <t>Периодичность: годовая</t>
  </si>
  <si>
    <t>Единица измерения: руб.</t>
  </si>
  <si>
    <t>79228172</t>
  </si>
  <si>
    <t>951</t>
  </si>
  <si>
    <t>60635447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</si>
  <si>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</si>
  <si>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</si>
  <si>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</si>
  <si>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</si>
  <si>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</si>
  <si>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</si>
  <si>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</si>
  <si>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</si>
  <si>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</si>
  <si>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</si>
  <si>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</si>
  <si>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</si>
  <si>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</si>
  <si>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</si>
  <si>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</si>
  <si>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</si>
  <si>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</si>
  <si>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</si>
  <si>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</si>
  <si>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</si>
  <si>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</si>
  <si>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</si>
  <si>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</si>
  <si>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</si>
  <si>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</si>
  <si>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</si>
  <si>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</si>
  <si>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</si>
  <si>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</si>
  <si>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</si>
  <si>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</si>
  <si>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</si>
  <si>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</si>
  <si>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</si>
  <si>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</si>
  <si>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</si>
  <si>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</si>
  <si>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</si>
  <si>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</si>
  <si>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</si>
  <si>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</si>
  <si>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</si>
  <si>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</si>
  <si>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</si>
  <si>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</si>
  <si>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</si>
  <si>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</si>
  <si>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</si>
  <si>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</si>
  <si>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</si>
  <si>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</si>
  <si>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</si>
  <si>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</si>
  <si>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</si>
  <si>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</si>
  <si>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</si>
  <si>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</si>
  <si>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</si>
  <si>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</si>
  <si>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</si>
  <si>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</si>
  <si>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</si>
  <si>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</si>
  <si>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</si>
  <si>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</si>
  <si>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</si>
  <si>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</si>
  <si>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</si>
  <si>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</si>
  <si>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</si>
  <si>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</si>
  <si>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</si>
  <si>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</si>
  <si>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</si>
  <si>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</si>
  <si>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</si>
  <si>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</si>
  <si>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</si>
  <si>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</si>
  <si>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</si>
  <si>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</si>
  <si>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</si>
  <si>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</si>
  <si>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</si>
  <si>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</si>
  <si>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</si>
  <si>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</si>
  <si>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</si>
  <si>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</si>
  <si>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</si>
  <si>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</si>
  <si>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</si>
  <si>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</si>
  <si>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</si>
  <si>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</si>
  <si>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</si>
  <si>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</si>
  <si>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</si>
  <si>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</si>
  <si>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</si>
  <si>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</si>
  <si>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</si>
  <si>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</si>
  <si>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</si>
  <si>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</si>
  <si>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</si>
  <si>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</si>
  <si>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</si>
  <si>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</si>
  <si>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</si>
  <si>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</si>
  <si>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</si>
  <si>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</si>
  <si>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</si>
  <si>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</si>
  <si>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</si>
  <si>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</si>
  <si>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</si>
  <si>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</si>
  <si>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</si>
  <si>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</si>
  <si>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</si>
  <si>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</si>
  <si>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</si>
  <si>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</si>
  <si>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</si>
  <si>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</si>
  <si>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</si>
  <si>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</si>
  <si>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</si>
  <si>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</si>
  <si>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</si>
  <si>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</si>
  <si>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</si>
  <si>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</si>
  <si>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</si>
  <si>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</si>
  <si>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</si>
  <si>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</si>
  <si>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</si>
  <si>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</si>
  <si>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</si>
  <si>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</si>
  <si>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</si>
  <si>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</si>
  <si>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</si>
  <si>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</si>
  <si>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</si>
  <si>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</si>
  <si>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</si>
  <si>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</si>
  <si>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</si>
  <si>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</si>
  <si>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</si>
  <si>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</si>
  <si>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</si>
  <si>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</si>
  <si>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</si>
  <si>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</si>
  <si>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</si>
  <si>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</si>
  <si>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</si>
  <si>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</si>
  <si>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</si>
  <si>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</si>
  <si>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</si>
  <si>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000 0104 0000000000 851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</si>
  <si>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</si>
  <si>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</si>
  <si>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</si>
  <si>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</si>
  <si>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</si>
  <si>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</si>
  <si>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</si>
  <si>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</si>
  <si>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</si>
  <si>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</si>
  <si>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</si>
  <si>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</si>
  <si>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</si>
  <si>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</si>
  <si>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</si>
  <si>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</si>
  <si>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</si>
  <si>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</si>
  <si>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</si>
  <si>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</si>
  <si>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</si>
  <si>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</si>
  <si>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</si>
  <si>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</si>
  <si>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</si>
  <si>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</si>
  <si>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</si>
  <si>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</si>
  <si>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</si>
  <si>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</si>
  <si>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</si>
  <si>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</si>
  <si>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</si>
  <si>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</si>
  <si>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</si>
  <si>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</si>
  <si>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</si>
  <si>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</si>
  <si>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</si>
  <si>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</si>
  <si>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</si>
  <si>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</si>
  <si>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</si>
  <si>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</si>
  <si>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прочих налогов, сборов</t>
  </si>
  <si>
    <t xml:space="preserve">000 0500 0000000000 852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</si>
  <si>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</si>
  <si>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</si>
  <si>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</si>
  <si>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</si>
  <si>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</si>
  <si>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</si>
  <si>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</si>
  <si>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</si>
  <si>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</si>
  <si>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</si>
  <si>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</si>
  <si>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</si>
  <si>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</si>
  <si>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</si>
  <si>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</si>
  <si>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</si>
  <si>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</si>
  <si>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</si>
  <si>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</si>
  <si>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</si>
  <si>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</si>
  <si>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</si>
  <si>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</si>
  <si>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</si>
  <si>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</si>
  <si>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</si>
  <si>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</si>
  <si>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</si>
  <si>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</si>
  <si>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</si>
  <si>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</si>
  <si>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</si>
  <si>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</si>
  <si>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</si>
  <si>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</si>
  <si>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</si>
  <si>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</si>
  <si>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</si>
  <si>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</si>
  <si>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</si>
  <si>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</si>
  <si>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</si>
  <si>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</si>
  <si>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</si>
  <si>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</si>
  <si>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</si>
  <si>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</si>
  <si>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</si>
  <si>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</si>
  <si>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</si>
  <si>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</si>
  <si>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</si>
  <si>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</si>
  <si>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</si>
  <si>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</si>
  <si>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</si>
  <si>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</si>
  <si>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</si>
  <si>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</si>
  <si>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</si>
  <si>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</si>
  <si>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</si>
  <si>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</si>
  <si>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</si>
  <si>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</si>
  <si>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</si>
  <si>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</si>
  <si>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</si>
  <si>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</si>
  <si>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</si>
  <si>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</si>
  <si>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</si>
  <si>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</si>
  <si>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</si>
  <si>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</si>
  <si>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</si>
  <si>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>Другие вопросы в области средств массовой информации</t>
  </si>
  <si>
    <t xml:space="preserve">000 1204 0000000000 000 </t>
  </si>
  <si>
    <t xml:space="preserve">000 1204 0000000000 200 </t>
  </si>
  <si>
    <t xml:space="preserve">000 1204 0000000000 240 </t>
  </si>
  <si>
    <t xml:space="preserve">000 1204 0000000000 244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</si>
  <si>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</si>
  <si>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</si>
  <si>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</si>
  <si>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</si>
  <si>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</si>
  <si>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</si>
  <si>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</si>
  <si>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</si>
  <si>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</si>
  <si>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</si>
  <si>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</si>
  <si>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</si>
  <si>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</si>
  <si>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</si>
  <si>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</si>
  <si>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</si>
  <si>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</si>
  <si>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</si>
  <si>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</si>
  <si>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</si>
  <si>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</si>
  <si>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</si>
  <si>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</si>
  <si>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</si>
  <si>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</si>
  <si>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</si>
  <si>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</si>
  <si>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</si>
  <si>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</si>
  <si>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</si>
  <si>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</si>
  <si>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</si>
  <si>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</si>
  <si>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</si>
  <si>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</si>
  <si>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</si>
  <si>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</si>
  <si>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</si>
  <si>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</si>
  <si>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</si>
  <si>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</si>
  <si>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</si>
  <si>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</si>
  <si>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C:\Zagruzka\117Y01.txt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</si>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</sst>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2"/>
      <name val="Arial Cyr"/>
    </font>
    <font>
      <b/>
      <sz val="12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25" xfId="0" applyNumberFormat="1" applyFont="1" applyBorder="1" applyAlignment="1" applyProtection="1">
      <alignment horizontal="right"/>
    </xf>
    <xf numFmtId="49" fontId="5" fillId="0" borderId="28" xfId="0" applyNumberFormat="1" applyFont="1" applyBorder="1" applyAlignment="1" applyProtection="1">
      <alignment horizontal="center"/>
    </xf>
    <xf numFmtId="4" fontId="5" fillId="0" borderId="29" xfId="0" applyNumberFormat="1" applyFont="1" applyBorder="1" applyAlignment="1" applyProtection="1">
      <alignment horizontal="right"/>
    </xf>
    <xf numFmtId="4" fontId="5" fillId="0" borderId="30" xfId="0" applyNumberFormat="1" applyFont="1" applyBorder="1" applyAlignment="1" applyProtection="1">
      <alignment horizontal="right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32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0" fontId="5" fillId="0" borderId="28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5" fillId="0" borderId="30" xfId="0" applyFont="1" applyBorder="1" applyAlignment="1" applyProtection="1"/>
    <xf numFmtId="4" fontId="5" fillId="0" borderId="23" xfId="0" applyNumberFormat="1" applyFont="1" applyBorder="1" applyAlignment="1" applyProtection="1">
      <alignment horizontal="right"/>
    </xf>
    <xf numFmtId="4" fontId="5" fillId="0" borderId="38" xfId="0" applyNumberFormat="1" applyFont="1" applyBorder="1" applyAlignment="1" applyProtection="1">
      <alignment horizontal="right"/>
    </xf>
    <xf numFmtId="0" fontId="5" fillId="0" borderId="39" xfId="0" applyFont="1" applyBorder="1" applyAlignment="1" applyProtection="1">
      <alignment horizontal="center"/>
    </xf>
    <xf numFmtId="0" fontId="5" fillId="0" borderId="39" xfId="0" applyFont="1" applyBorder="1" applyAlignment="1" applyProtection="1">
      <alignment horizontal="right"/>
    </xf>
    <xf numFmtId="0" fontId="5" fillId="0" borderId="39" xfId="0" applyFont="1" applyBorder="1" applyAlignment="1" applyProtection="1"/>
    <xf numFmtId="49" fontId="5" fillId="0" borderId="41" xfId="0" applyNumberFormat="1" applyFont="1" applyBorder="1" applyAlignment="1" applyProtection="1">
      <alignment horizontal="center"/>
    </xf>
    <xf numFmtId="4" fontId="5" fillId="0" borderId="42" xfId="0" applyNumberFormat="1" applyFont="1" applyBorder="1" applyAlignment="1" applyProtection="1">
      <alignment horizontal="right"/>
    </xf>
    <xf numFmtId="4" fontId="5" fillId="0" borderId="4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workbookViewId="0">
      <selection activeCell="E21" sqref="E2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75"/>
      <c r="B1" s="75"/>
      <c r="C1" s="75"/>
      <c r="D1" s="75"/>
      <c r="E1" s="2"/>
      <c r="F1" s="2"/>
    </row>
    <row r="2" spans="1:6" ht="16.899999999999999" customHeight="1" x14ac:dyDescent="0.25">
      <c r="A2" s="75" t="s">
        <v>0</v>
      </c>
      <c r="B2" s="75"/>
      <c r="C2" s="75"/>
      <c r="D2" s="7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76" t="s">
        <v>5</v>
      </c>
      <c r="B4" s="76"/>
      <c r="C4" s="76"/>
      <c r="D4" s="7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77" t="s">
        <v>14</v>
      </c>
      <c r="C6" s="78"/>
      <c r="D6" s="78"/>
      <c r="E6" s="3" t="s">
        <v>9</v>
      </c>
      <c r="F6" s="11" t="s">
        <v>19</v>
      </c>
    </row>
    <row r="7" spans="1:6" x14ac:dyDescent="0.2">
      <c r="A7" s="12" t="s">
        <v>10</v>
      </c>
      <c r="B7" s="79" t="s">
        <v>15</v>
      </c>
      <c r="C7" s="79"/>
      <c r="D7" s="79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75" t="s">
        <v>21</v>
      </c>
      <c r="B10" s="75"/>
      <c r="C10" s="75"/>
      <c r="D10" s="75"/>
      <c r="E10" s="1"/>
      <c r="F10" s="18"/>
    </row>
    <row r="11" spans="1:6" ht="4.1500000000000004" customHeight="1" x14ac:dyDescent="0.2">
      <c r="A11" s="86" t="s">
        <v>22</v>
      </c>
      <c r="B11" s="80" t="s">
        <v>23</v>
      </c>
      <c r="C11" s="80" t="s">
        <v>24</v>
      </c>
      <c r="D11" s="83" t="s">
        <v>25</v>
      </c>
      <c r="E11" s="83" t="s">
        <v>26</v>
      </c>
      <c r="F11" s="89" t="s">
        <v>27</v>
      </c>
    </row>
    <row r="12" spans="1:6" ht="3.6" customHeight="1" x14ac:dyDescent="0.2">
      <c r="A12" s="87"/>
      <c r="B12" s="81"/>
      <c r="C12" s="81"/>
      <c r="D12" s="84"/>
      <c r="E12" s="84"/>
      <c r="F12" s="90"/>
    </row>
    <row r="13" spans="1:6" ht="3" customHeight="1" x14ac:dyDescent="0.2">
      <c r="A13" s="87"/>
      <c r="B13" s="81"/>
      <c r="C13" s="81"/>
      <c r="D13" s="84"/>
      <c r="E13" s="84"/>
      <c r="F13" s="90"/>
    </row>
    <row r="14" spans="1:6" ht="3" customHeight="1" x14ac:dyDescent="0.2">
      <c r="A14" s="87"/>
      <c r="B14" s="81"/>
      <c r="C14" s="81"/>
      <c r="D14" s="84"/>
      <c r="E14" s="84"/>
      <c r="F14" s="90"/>
    </row>
    <row r="15" spans="1:6" ht="3" customHeight="1" x14ac:dyDescent="0.2">
      <c r="A15" s="87"/>
      <c r="B15" s="81"/>
      <c r="C15" s="81"/>
      <c r="D15" s="84"/>
      <c r="E15" s="84"/>
      <c r="F15" s="90"/>
    </row>
    <row r="16" spans="1:6" ht="3" customHeight="1" x14ac:dyDescent="0.2">
      <c r="A16" s="87"/>
      <c r="B16" s="81"/>
      <c r="C16" s="81"/>
      <c r="D16" s="84"/>
      <c r="E16" s="84"/>
      <c r="F16" s="90"/>
    </row>
    <row r="17" spans="1:6" ht="23.45" customHeight="1" x14ac:dyDescent="0.2">
      <c r="A17" s="88"/>
      <c r="B17" s="82"/>
      <c r="C17" s="82"/>
      <c r="D17" s="85"/>
      <c r="E17" s="85"/>
      <c r="F17" s="9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5" x14ac:dyDescent="0.2">
      <c r="A19" s="25" t="s">
        <v>31</v>
      </c>
      <c r="B19" s="26" t="s">
        <v>32</v>
      </c>
      <c r="C19" s="101" t="s">
        <v>33</v>
      </c>
      <c r="D19" s="102">
        <v>32025500</v>
      </c>
      <c r="E19" s="103">
        <v>1302133.58</v>
      </c>
      <c r="F19" s="102">
        <f>IF(OR(D19="-",IF(E19="-",0,E19)&gt;=IF(D19="-",0,D19)),"-",IF(D19="-",0,D19)-IF(E19="-",0,E19))</f>
        <v>30723366.420000002</v>
      </c>
    </row>
    <row r="20" spans="1:6" ht="15" x14ac:dyDescent="0.2">
      <c r="A20" s="28" t="s">
        <v>34</v>
      </c>
      <c r="B20" s="29"/>
      <c r="C20" s="104"/>
      <c r="D20" s="105"/>
      <c r="E20" s="105"/>
      <c r="F20" s="106"/>
    </row>
    <row r="21" spans="1:6" ht="15" x14ac:dyDescent="0.2">
      <c r="A21" s="30" t="s">
        <v>35</v>
      </c>
      <c r="B21" s="31" t="s">
        <v>32</v>
      </c>
      <c r="C21" s="107" t="s">
        <v>36</v>
      </c>
      <c r="D21" s="108">
        <v>9113700</v>
      </c>
      <c r="E21" s="108">
        <v>5724.7</v>
      </c>
      <c r="F21" s="109">
        <f t="shared" ref="F21:F67" si="0">IF(OR(D21="-",IF(E21="-",0,E21)&gt;=IF(D21="-",0,D21)),"-",IF(D21="-",0,D21)-IF(E21="-",0,E21))</f>
        <v>9107975.3000000007</v>
      </c>
    </row>
    <row r="22" spans="1:6" ht="15" x14ac:dyDescent="0.2">
      <c r="A22" s="30" t="s">
        <v>37</v>
      </c>
      <c r="B22" s="31" t="s">
        <v>32</v>
      </c>
      <c r="C22" s="107" t="s">
        <v>38</v>
      </c>
      <c r="D22" s="108">
        <v>1419000</v>
      </c>
      <c r="E22" s="108">
        <v>13607.33</v>
      </c>
      <c r="F22" s="109">
        <f t="shared" si="0"/>
        <v>1405392.67</v>
      </c>
    </row>
    <row r="23" spans="1:6" ht="15" x14ac:dyDescent="0.2">
      <c r="A23" s="30" t="s">
        <v>39</v>
      </c>
      <c r="B23" s="31" t="s">
        <v>32</v>
      </c>
      <c r="C23" s="107" t="s">
        <v>40</v>
      </c>
      <c r="D23" s="108">
        <v>1419000</v>
      </c>
      <c r="E23" s="108">
        <v>13607.33</v>
      </c>
      <c r="F23" s="109">
        <f t="shared" si="0"/>
        <v>1405392.67</v>
      </c>
    </row>
    <row r="24" spans="1:6" ht="67.5" x14ac:dyDescent="0.2">
      <c r="A24" s="32" t="s">
        <v>41</v>
      </c>
      <c r="B24" s="31" t="s">
        <v>32</v>
      </c>
      <c r="C24" s="107" t="s">
        <v>42</v>
      </c>
      <c r="D24" s="108">
        <v>1419000</v>
      </c>
      <c r="E24" s="108">
        <v>13399.63</v>
      </c>
      <c r="F24" s="109">
        <f t="shared" si="0"/>
        <v>1405600.37</v>
      </c>
    </row>
    <row r="25" spans="1:6" ht="90" x14ac:dyDescent="0.2">
      <c r="A25" s="32" t="s">
        <v>43</v>
      </c>
      <c r="B25" s="31" t="s">
        <v>32</v>
      </c>
      <c r="C25" s="107" t="s">
        <v>44</v>
      </c>
      <c r="D25" s="108">
        <v>1419000</v>
      </c>
      <c r="E25" s="108">
        <v>13399.63</v>
      </c>
      <c r="F25" s="109">
        <f t="shared" si="0"/>
        <v>1405600.37</v>
      </c>
    </row>
    <row r="26" spans="1:6" ht="33.75" x14ac:dyDescent="0.2">
      <c r="A26" s="30" t="s">
        <v>45</v>
      </c>
      <c r="B26" s="31" t="s">
        <v>32</v>
      </c>
      <c r="C26" s="107" t="s">
        <v>46</v>
      </c>
      <c r="D26" s="108" t="s">
        <v>47</v>
      </c>
      <c r="E26" s="108">
        <v>207.7</v>
      </c>
      <c r="F26" s="109" t="str">
        <f t="shared" si="0"/>
        <v>-</v>
      </c>
    </row>
    <row r="27" spans="1:6" ht="67.5" x14ac:dyDescent="0.2">
      <c r="A27" s="30" t="s">
        <v>48</v>
      </c>
      <c r="B27" s="31" t="s">
        <v>32</v>
      </c>
      <c r="C27" s="107" t="s">
        <v>49</v>
      </c>
      <c r="D27" s="108" t="s">
        <v>47</v>
      </c>
      <c r="E27" s="108">
        <v>207.7</v>
      </c>
      <c r="F27" s="109" t="str">
        <f t="shared" si="0"/>
        <v>-</v>
      </c>
    </row>
    <row r="28" spans="1:6" ht="15" x14ac:dyDescent="0.2">
      <c r="A28" s="30" t="s">
        <v>50</v>
      </c>
      <c r="B28" s="31" t="s">
        <v>32</v>
      </c>
      <c r="C28" s="107" t="s">
        <v>51</v>
      </c>
      <c r="D28" s="108">
        <v>30000</v>
      </c>
      <c r="E28" s="108" t="s">
        <v>47</v>
      </c>
      <c r="F28" s="109">
        <f t="shared" si="0"/>
        <v>30000</v>
      </c>
    </row>
    <row r="29" spans="1:6" ht="15" x14ac:dyDescent="0.2">
      <c r="A29" s="30" t="s">
        <v>52</v>
      </c>
      <c r="B29" s="31" t="s">
        <v>32</v>
      </c>
      <c r="C29" s="107" t="s">
        <v>53</v>
      </c>
      <c r="D29" s="108">
        <v>30000</v>
      </c>
      <c r="E29" s="108" t="s">
        <v>47</v>
      </c>
      <c r="F29" s="109">
        <f t="shared" si="0"/>
        <v>30000</v>
      </c>
    </row>
    <row r="30" spans="1:6" ht="15" x14ac:dyDescent="0.2">
      <c r="A30" s="30" t="s">
        <v>52</v>
      </c>
      <c r="B30" s="31" t="s">
        <v>32</v>
      </c>
      <c r="C30" s="107" t="s">
        <v>54</v>
      </c>
      <c r="D30" s="108">
        <v>30000</v>
      </c>
      <c r="E30" s="108" t="s">
        <v>47</v>
      </c>
      <c r="F30" s="109">
        <f t="shared" si="0"/>
        <v>30000</v>
      </c>
    </row>
    <row r="31" spans="1:6" ht="15" x14ac:dyDescent="0.2">
      <c r="A31" s="30" t="s">
        <v>55</v>
      </c>
      <c r="B31" s="31" t="s">
        <v>32</v>
      </c>
      <c r="C31" s="107" t="s">
        <v>56</v>
      </c>
      <c r="D31" s="108">
        <v>7621000</v>
      </c>
      <c r="E31" s="108">
        <v>-8523.3799999999992</v>
      </c>
      <c r="F31" s="109">
        <f t="shared" si="0"/>
        <v>7629523.3799999999</v>
      </c>
    </row>
    <row r="32" spans="1:6" ht="15" x14ac:dyDescent="0.2">
      <c r="A32" s="30" t="s">
        <v>57</v>
      </c>
      <c r="B32" s="31" t="s">
        <v>32</v>
      </c>
      <c r="C32" s="107" t="s">
        <v>58</v>
      </c>
      <c r="D32" s="108">
        <v>521000</v>
      </c>
      <c r="E32" s="108">
        <v>8133.62</v>
      </c>
      <c r="F32" s="109">
        <f t="shared" si="0"/>
        <v>512866.38</v>
      </c>
    </row>
    <row r="33" spans="1:6" ht="33.75" x14ac:dyDescent="0.2">
      <c r="A33" s="30" t="s">
        <v>59</v>
      </c>
      <c r="B33" s="31" t="s">
        <v>32</v>
      </c>
      <c r="C33" s="107" t="s">
        <v>60</v>
      </c>
      <c r="D33" s="108">
        <v>521000</v>
      </c>
      <c r="E33" s="108">
        <v>8133.62</v>
      </c>
      <c r="F33" s="109">
        <f t="shared" si="0"/>
        <v>512866.38</v>
      </c>
    </row>
    <row r="34" spans="1:6" ht="67.5" x14ac:dyDescent="0.2">
      <c r="A34" s="30" t="s">
        <v>61</v>
      </c>
      <c r="B34" s="31" t="s">
        <v>32</v>
      </c>
      <c r="C34" s="107" t="s">
        <v>62</v>
      </c>
      <c r="D34" s="108" t="s">
        <v>47</v>
      </c>
      <c r="E34" s="108">
        <v>8133.62</v>
      </c>
      <c r="F34" s="109" t="str">
        <f t="shared" si="0"/>
        <v>-</v>
      </c>
    </row>
    <row r="35" spans="1:6" ht="15" x14ac:dyDescent="0.2">
      <c r="A35" s="30" t="s">
        <v>63</v>
      </c>
      <c r="B35" s="31" t="s">
        <v>32</v>
      </c>
      <c r="C35" s="107" t="s">
        <v>64</v>
      </c>
      <c r="D35" s="108">
        <v>7100000</v>
      </c>
      <c r="E35" s="108">
        <v>-16657</v>
      </c>
      <c r="F35" s="109">
        <f t="shared" si="0"/>
        <v>7116657</v>
      </c>
    </row>
    <row r="36" spans="1:6" ht="15" x14ac:dyDescent="0.2">
      <c r="A36" s="30" t="s">
        <v>65</v>
      </c>
      <c r="B36" s="31" t="s">
        <v>32</v>
      </c>
      <c r="C36" s="107" t="s">
        <v>66</v>
      </c>
      <c r="D36" s="108">
        <v>5300000</v>
      </c>
      <c r="E36" s="108" t="s">
        <v>47</v>
      </c>
      <c r="F36" s="109">
        <f t="shared" si="0"/>
        <v>5300000</v>
      </c>
    </row>
    <row r="37" spans="1:6" ht="33.75" x14ac:dyDescent="0.2">
      <c r="A37" s="30" t="s">
        <v>67</v>
      </c>
      <c r="B37" s="31" t="s">
        <v>32</v>
      </c>
      <c r="C37" s="107" t="s">
        <v>68</v>
      </c>
      <c r="D37" s="108">
        <v>5300000</v>
      </c>
      <c r="E37" s="108" t="s">
        <v>47</v>
      </c>
      <c r="F37" s="109">
        <f t="shared" si="0"/>
        <v>5300000</v>
      </c>
    </row>
    <row r="38" spans="1:6" ht="15" x14ac:dyDescent="0.2">
      <c r="A38" s="30" t="s">
        <v>69</v>
      </c>
      <c r="B38" s="31" t="s">
        <v>32</v>
      </c>
      <c r="C38" s="107" t="s">
        <v>70</v>
      </c>
      <c r="D38" s="108">
        <v>1800000</v>
      </c>
      <c r="E38" s="108">
        <v>-16657</v>
      </c>
      <c r="F38" s="109">
        <f t="shared" si="0"/>
        <v>1816657</v>
      </c>
    </row>
    <row r="39" spans="1:6" ht="33.75" x14ac:dyDescent="0.2">
      <c r="A39" s="30" t="s">
        <v>71</v>
      </c>
      <c r="B39" s="31" t="s">
        <v>32</v>
      </c>
      <c r="C39" s="107" t="s">
        <v>72</v>
      </c>
      <c r="D39" s="108">
        <v>1800000</v>
      </c>
      <c r="E39" s="108">
        <v>-16657</v>
      </c>
      <c r="F39" s="109">
        <f t="shared" si="0"/>
        <v>1816657</v>
      </c>
    </row>
    <row r="40" spans="1:6" ht="33.75" x14ac:dyDescent="0.2">
      <c r="A40" s="30" t="s">
        <v>73</v>
      </c>
      <c r="B40" s="31" t="s">
        <v>32</v>
      </c>
      <c r="C40" s="107" t="s">
        <v>74</v>
      </c>
      <c r="D40" s="108">
        <v>6000</v>
      </c>
      <c r="E40" s="108">
        <v>640.75</v>
      </c>
      <c r="F40" s="109">
        <f t="shared" si="0"/>
        <v>5359.25</v>
      </c>
    </row>
    <row r="41" spans="1:6" ht="78.75" x14ac:dyDescent="0.2">
      <c r="A41" s="32" t="s">
        <v>75</v>
      </c>
      <c r="B41" s="31" t="s">
        <v>32</v>
      </c>
      <c r="C41" s="107" t="s">
        <v>76</v>
      </c>
      <c r="D41" s="108">
        <v>6000</v>
      </c>
      <c r="E41" s="108">
        <v>640.75</v>
      </c>
      <c r="F41" s="109">
        <f t="shared" si="0"/>
        <v>5359.25</v>
      </c>
    </row>
    <row r="42" spans="1:6" ht="67.5" x14ac:dyDescent="0.2">
      <c r="A42" s="32" t="s">
        <v>77</v>
      </c>
      <c r="B42" s="31" t="s">
        <v>32</v>
      </c>
      <c r="C42" s="107" t="s">
        <v>78</v>
      </c>
      <c r="D42" s="108">
        <v>6000</v>
      </c>
      <c r="E42" s="108">
        <v>640.75</v>
      </c>
      <c r="F42" s="109">
        <f t="shared" si="0"/>
        <v>5359.25</v>
      </c>
    </row>
    <row r="43" spans="1:6" ht="56.25" x14ac:dyDescent="0.2">
      <c r="A43" s="30" t="s">
        <v>79</v>
      </c>
      <c r="B43" s="31" t="s">
        <v>32</v>
      </c>
      <c r="C43" s="107" t="s">
        <v>80</v>
      </c>
      <c r="D43" s="108">
        <v>6000</v>
      </c>
      <c r="E43" s="108">
        <v>640.75</v>
      </c>
      <c r="F43" s="109">
        <f t="shared" si="0"/>
        <v>5359.25</v>
      </c>
    </row>
    <row r="44" spans="1:6" ht="22.5" x14ac:dyDescent="0.2">
      <c r="A44" s="30" t="s">
        <v>81</v>
      </c>
      <c r="B44" s="31" t="s">
        <v>32</v>
      </c>
      <c r="C44" s="107" t="s">
        <v>82</v>
      </c>
      <c r="D44" s="108">
        <v>35700</v>
      </c>
      <c r="E44" s="108" t="s">
        <v>47</v>
      </c>
      <c r="F44" s="109">
        <f t="shared" si="0"/>
        <v>35700</v>
      </c>
    </row>
    <row r="45" spans="1:6" ht="15" x14ac:dyDescent="0.2">
      <c r="A45" s="30" t="s">
        <v>83</v>
      </c>
      <c r="B45" s="31" t="s">
        <v>32</v>
      </c>
      <c r="C45" s="107" t="s">
        <v>84</v>
      </c>
      <c r="D45" s="108">
        <v>35700</v>
      </c>
      <c r="E45" s="108" t="s">
        <v>47</v>
      </c>
      <c r="F45" s="109">
        <f t="shared" si="0"/>
        <v>35700</v>
      </c>
    </row>
    <row r="46" spans="1:6" ht="15" x14ac:dyDescent="0.2">
      <c r="A46" s="30" t="s">
        <v>85</v>
      </c>
      <c r="B46" s="31" t="s">
        <v>32</v>
      </c>
      <c r="C46" s="107" t="s">
        <v>86</v>
      </c>
      <c r="D46" s="108">
        <v>35700</v>
      </c>
      <c r="E46" s="108" t="s">
        <v>47</v>
      </c>
      <c r="F46" s="109">
        <f t="shared" si="0"/>
        <v>35700</v>
      </c>
    </row>
    <row r="47" spans="1:6" ht="22.5" x14ac:dyDescent="0.2">
      <c r="A47" s="30" t="s">
        <v>87</v>
      </c>
      <c r="B47" s="31" t="s">
        <v>32</v>
      </c>
      <c r="C47" s="107" t="s">
        <v>88</v>
      </c>
      <c r="D47" s="108">
        <v>35700</v>
      </c>
      <c r="E47" s="108" t="s">
        <v>47</v>
      </c>
      <c r="F47" s="109">
        <f t="shared" si="0"/>
        <v>35700</v>
      </c>
    </row>
    <row r="48" spans="1:6" ht="15" x14ac:dyDescent="0.2">
      <c r="A48" s="30" t="s">
        <v>89</v>
      </c>
      <c r="B48" s="31" t="s">
        <v>32</v>
      </c>
      <c r="C48" s="107" t="s">
        <v>90</v>
      </c>
      <c r="D48" s="108">
        <v>2000</v>
      </c>
      <c r="E48" s="108" t="s">
        <v>47</v>
      </c>
      <c r="F48" s="109">
        <f t="shared" si="0"/>
        <v>2000</v>
      </c>
    </row>
    <row r="49" spans="1:6" ht="33.75" x14ac:dyDescent="0.2">
      <c r="A49" s="30" t="s">
        <v>91</v>
      </c>
      <c r="B49" s="31" t="s">
        <v>32</v>
      </c>
      <c r="C49" s="107" t="s">
        <v>92</v>
      </c>
      <c r="D49" s="108">
        <v>2000</v>
      </c>
      <c r="E49" s="108" t="s">
        <v>47</v>
      </c>
      <c r="F49" s="109">
        <f t="shared" si="0"/>
        <v>2000</v>
      </c>
    </row>
    <row r="50" spans="1:6" ht="45" x14ac:dyDescent="0.2">
      <c r="A50" s="30" t="s">
        <v>93</v>
      </c>
      <c r="B50" s="31" t="s">
        <v>32</v>
      </c>
      <c r="C50" s="107" t="s">
        <v>94</v>
      </c>
      <c r="D50" s="108">
        <v>2000</v>
      </c>
      <c r="E50" s="108" t="s">
        <v>47</v>
      </c>
      <c r="F50" s="109">
        <f t="shared" si="0"/>
        <v>2000</v>
      </c>
    </row>
    <row r="51" spans="1:6" ht="15" x14ac:dyDescent="0.2">
      <c r="A51" s="30" t="s">
        <v>95</v>
      </c>
      <c r="B51" s="31" t="s">
        <v>32</v>
      </c>
      <c r="C51" s="107" t="s">
        <v>96</v>
      </c>
      <c r="D51" s="108">
        <v>22911800</v>
      </c>
      <c r="E51" s="108">
        <v>1296408.8799999999</v>
      </c>
      <c r="F51" s="109">
        <f t="shared" si="0"/>
        <v>21615391.120000001</v>
      </c>
    </row>
    <row r="52" spans="1:6" ht="33.75" x14ac:dyDescent="0.2">
      <c r="A52" s="30" t="s">
        <v>97</v>
      </c>
      <c r="B52" s="31" t="s">
        <v>32</v>
      </c>
      <c r="C52" s="107" t="s">
        <v>98</v>
      </c>
      <c r="D52" s="108">
        <v>22911800</v>
      </c>
      <c r="E52" s="108">
        <v>1202358.75</v>
      </c>
      <c r="F52" s="109">
        <f t="shared" si="0"/>
        <v>21709441.25</v>
      </c>
    </row>
    <row r="53" spans="1:6" ht="22.5" x14ac:dyDescent="0.2">
      <c r="A53" s="30" t="s">
        <v>99</v>
      </c>
      <c r="B53" s="31" t="s">
        <v>32</v>
      </c>
      <c r="C53" s="107" t="s">
        <v>100</v>
      </c>
      <c r="D53" s="108">
        <v>14377800</v>
      </c>
      <c r="E53" s="108">
        <v>1198200</v>
      </c>
      <c r="F53" s="109">
        <f t="shared" si="0"/>
        <v>13179600</v>
      </c>
    </row>
    <row r="54" spans="1:6" ht="15" x14ac:dyDescent="0.2">
      <c r="A54" s="30" t="s">
        <v>101</v>
      </c>
      <c r="B54" s="31" t="s">
        <v>32</v>
      </c>
      <c r="C54" s="107" t="s">
        <v>102</v>
      </c>
      <c r="D54" s="108">
        <v>13844100</v>
      </c>
      <c r="E54" s="108">
        <v>1153700</v>
      </c>
      <c r="F54" s="109">
        <f t="shared" si="0"/>
        <v>12690400</v>
      </c>
    </row>
    <row r="55" spans="1:6" ht="22.5" x14ac:dyDescent="0.2">
      <c r="A55" s="30" t="s">
        <v>103</v>
      </c>
      <c r="B55" s="31" t="s">
        <v>32</v>
      </c>
      <c r="C55" s="107" t="s">
        <v>104</v>
      </c>
      <c r="D55" s="108">
        <v>13844100</v>
      </c>
      <c r="E55" s="108">
        <v>1153700</v>
      </c>
      <c r="F55" s="109">
        <f t="shared" si="0"/>
        <v>12690400</v>
      </c>
    </row>
    <row r="56" spans="1:6" ht="22.5" x14ac:dyDescent="0.2">
      <c r="A56" s="30" t="s">
        <v>105</v>
      </c>
      <c r="B56" s="31" t="s">
        <v>32</v>
      </c>
      <c r="C56" s="107" t="s">
        <v>106</v>
      </c>
      <c r="D56" s="108">
        <v>533700</v>
      </c>
      <c r="E56" s="108">
        <v>44500</v>
      </c>
      <c r="F56" s="109">
        <f t="shared" si="0"/>
        <v>489200</v>
      </c>
    </row>
    <row r="57" spans="1:6" ht="22.5" x14ac:dyDescent="0.2">
      <c r="A57" s="30" t="s">
        <v>107</v>
      </c>
      <c r="B57" s="31" t="s">
        <v>32</v>
      </c>
      <c r="C57" s="107" t="s">
        <v>108</v>
      </c>
      <c r="D57" s="108">
        <v>533700</v>
      </c>
      <c r="E57" s="108">
        <v>44500</v>
      </c>
      <c r="F57" s="109">
        <f t="shared" si="0"/>
        <v>489200</v>
      </c>
    </row>
    <row r="58" spans="1:6" ht="22.5" x14ac:dyDescent="0.2">
      <c r="A58" s="30" t="s">
        <v>109</v>
      </c>
      <c r="B58" s="31" t="s">
        <v>32</v>
      </c>
      <c r="C58" s="107" t="s">
        <v>110</v>
      </c>
      <c r="D58" s="108">
        <v>294200</v>
      </c>
      <c r="E58" s="108">
        <v>4158.75</v>
      </c>
      <c r="F58" s="109">
        <f t="shared" si="0"/>
        <v>290041.25</v>
      </c>
    </row>
    <row r="59" spans="1:6" ht="33.75" x14ac:dyDescent="0.2">
      <c r="A59" s="30" t="s">
        <v>111</v>
      </c>
      <c r="B59" s="31" t="s">
        <v>32</v>
      </c>
      <c r="C59" s="107" t="s">
        <v>112</v>
      </c>
      <c r="D59" s="108">
        <v>200</v>
      </c>
      <c r="E59" s="108" t="s">
        <v>47</v>
      </c>
      <c r="F59" s="109">
        <f t="shared" si="0"/>
        <v>200</v>
      </c>
    </row>
    <row r="60" spans="1:6" ht="33.75" x14ac:dyDescent="0.2">
      <c r="A60" s="30" t="s">
        <v>113</v>
      </c>
      <c r="B60" s="31" t="s">
        <v>32</v>
      </c>
      <c r="C60" s="107" t="s">
        <v>114</v>
      </c>
      <c r="D60" s="108">
        <v>200</v>
      </c>
      <c r="E60" s="108" t="s">
        <v>47</v>
      </c>
      <c r="F60" s="109">
        <f t="shared" si="0"/>
        <v>200</v>
      </c>
    </row>
    <row r="61" spans="1:6" ht="33.75" x14ac:dyDescent="0.2">
      <c r="A61" s="30" t="s">
        <v>115</v>
      </c>
      <c r="B61" s="31" t="s">
        <v>32</v>
      </c>
      <c r="C61" s="107" t="s">
        <v>116</v>
      </c>
      <c r="D61" s="108">
        <v>294000</v>
      </c>
      <c r="E61" s="108">
        <v>4158.75</v>
      </c>
      <c r="F61" s="109">
        <f t="shared" si="0"/>
        <v>289841.25</v>
      </c>
    </row>
    <row r="62" spans="1:6" ht="33.75" x14ac:dyDescent="0.2">
      <c r="A62" s="30" t="s">
        <v>117</v>
      </c>
      <c r="B62" s="31" t="s">
        <v>32</v>
      </c>
      <c r="C62" s="107" t="s">
        <v>118</v>
      </c>
      <c r="D62" s="108">
        <v>294000</v>
      </c>
      <c r="E62" s="108">
        <v>4158.75</v>
      </c>
      <c r="F62" s="109">
        <f t="shared" si="0"/>
        <v>289841.25</v>
      </c>
    </row>
    <row r="63" spans="1:6" ht="15" x14ac:dyDescent="0.2">
      <c r="A63" s="30" t="s">
        <v>119</v>
      </c>
      <c r="B63" s="31" t="s">
        <v>32</v>
      </c>
      <c r="C63" s="107" t="s">
        <v>120</v>
      </c>
      <c r="D63" s="108">
        <v>8239800</v>
      </c>
      <c r="E63" s="108" t="s">
        <v>47</v>
      </c>
      <c r="F63" s="109">
        <f t="shared" si="0"/>
        <v>8239800</v>
      </c>
    </row>
    <row r="64" spans="1:6" ht="45" x14ac:dyDescent="0.2">
      <c r="A64" s="30" t="s">
        <v>121</v>
      </c>
      <c r="B64" s="31" t="s">
        <v>32</v>
      </c>
      <c r="C64" s="107" t="s">
        <v>122</v>
      </c>
      <c r="D64" s="108">
        <v>8239800</v>
      </c>
      <c r="E64" s="108" t="s">
        <v>47</v>
      </c>
      <c r="F64" s="109">
        <f t="shared" si="0"/>
        <v>8239800</v>
      </c>
    </row>
    <row r="65" spans="1:6" ht="56.25" x14ac:dyDescent="0.2">
      <c r="A65" s="30" t="s">
        <v>123</v>
      </c>
      <c r="B65" s="31" t="s">
        <v>32</v>
      </c>
      <c r="C65" s="107" t="s">
        <v>124</v>
      </c>
      <c r="D65" s="108">
        <v>8239800</v>
      </c>
      <c r="E65" s="108" t="s">
        <v>47</v>
      </c>
      <c r="F65" s="109">
        <f t="shared" si="0"/>
        <v>8239800</v>
      </c>
    </row>
    <row r="66" spans="1:6" ht="78.75" x14ac:dyDescent="0.2">
      <c r="A66" s="30" t="s">
        <v>125</v>
      </c>
      <c r="B66" s="31" t="s">
        <v>32</v>
      </c>
      <c r="C66" s="107" t="s">
        <v>126</v>
      </c>
      <c r="D66" s="108" t="s">
        <v>47</v>
      </c>
      <c r="E66" s="108">
        <v>94050.13</v>
      </c>
      <c r="F66" s="109" t="str">
        <f t="shared" si="0"/>
        <v>-</v>
      </c>
    </row>
    <row r="67" spans="1:6" ht="78.75" x14ac:dyDescent="0.2">
      <c r="A67" s="32" t="s">
        <v>127</v>
      </c>
      <c r="B67" s="31" t="s">
        <v>32</v>
      </c>
      <c r="C67" s="107" t="s">
        <v>128</v>
      </c>
      <c r="D67" s="108" t="s">
        <v>47</v>
      </c>
      <c r="E67" s="108">
        <v>94050.13</v>
      </c>
      <c r="F67" s="109" t="str">
        <f t="shared" si="0"/>
        <v>-</v>
      </c>
    </row>
    <row r="68" spans="1:6" ht="12.75" customHeight="1" x14ac:dyDescent="0.2">
      <c r="A68" s="33"/>
      <c r="B68" s="34"/>
      <c r="C68" s="34"/>
      <c r="D68" s="35"/>
      <c r="E68" s="35"/>
      <c r="F68" s="35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2"/>
  <sheetViews>
    <sheetView showGridLines="0" tabSelected="1" workbookViewId="0">
      <selection activeCell="C13" sqref="C13:F15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75" t="s">
        <v>129</v>
      </c>
      <c r="B2" s="75"/>
      <c r="C2" s="75"/>
      <c r="D2" s="75"/>
      <c r="E2" s="1"/>
      <c r="F2" s="14" t="s">
        <v>130</v>
      </c>
    </row>
    <row r="3" spans="1:6" ht="13.5" customHeight="1" x14ac:dyDescent="0.2">
      <c r="A3" s="5"/>
      <c r="B3" s="5"/>
      <c r="C3" s="36"/>
      <c r="D3" s="10"/>
      <c r="E3" s="10"/>
      <c r="F3" s="10"/>
    </row>
    <row r="4" spans="1:6" ht="10.15" customHeight="1" x14ac:dyDescent="0.2">
      <c r="A4" s="94" t="s">
        <v>22</v>
      </c>
      <c r="B4" s="80" t="s">
        <v>23</v>
      </c>
      <c r="C4" s="92" t="s">
        <v>131</v>
      </c>
      <c r="D4" s="83" t="s">
        <v>25</v>
      </c>
      <c r="E4" s="97" t="s">
        <v>26</v>
      </c>
      <c r="F4" s="89" t="s">
        <v>27</v>
      </c>
    </row>
    <row r="5" spans="1:6" ht="5.45" customHeight="1" x14ac:dyDescent="0.2">
      <c r="A5" s="95"/>
      <c r="B5" s="81"/>
      <c r="C5" s="93"/>
      <c r="D5" s="84"/>
      <c r="E5" s="98"/>
      <c r="F5" s="90"/>
    </row>
    <row r="6" spans="1:6" ht="9.6" customHeight="1" x14ac:dyDescent="0.2">
      <c r="A6" s="95"/>
      <c r="B6" s="81"/>
      <c r="C6" s="93"/>
      <c r="D6" s="84"/>
      <c r="E6" s="98"/>
      <c r="F6" s="90"/>
    </row>
    <row r="7" spans="1:6" ht="6" customHeight="1" x14ac:dyDescent="0.2">
      <c r="A7" s="95"/>
      <c r="B7" s="81"/>
      <c r="C7" s="93"/>
      <c r="D7" s="84"/>
      <c r="E7" s="98"/>
      <c r="F7" s="90"/>
    </row>
    <row r="8" spans="1:6" ht="6.6" customHeight="1" x14ac:dyDescent="0.2">
      <c r="A8" s="95"/>
      <c r="B8" s="81"/>
      <c r="C8" s="93"/>
      <c r="D8" s="84"/>
      <c r="E8" s="98"/>
      <c r="F8" s="90"/>
    </row>
    <row r="9" spans="1:6" ht="10.9" customHeight="1" x14ac:dyDescent="0.2">
      <c r="A9" s="95"/>
      <c r="B9" s="81"/>
      <c r="C9" s="93"/>
      <c r="D9" s="84"/>
      <c r="E9" s="98"/>
      <c r="F9" s="90"/>
    </row>
    <row r="10" spans="1:6" ht="4.1500000000000004" hidden="1" customHeight="1" x14ac:dyDescent="0.2">
      <c r="A10" s="95"/>
      <c r="B10" s="81"/>
      <c r="C10" s="37"/>
      <c r="D10" s="84"/>
      <c r="E10" s="38"/>
      <c r="F10" s="39"/>
    </row>
    <row r="11" spans="1:6" ht="13.15" hidden="1" customHeight="1" x14ac:dyDescent="0.2">
      <c r="A11" s="96"/>
      <c r="B11" s="82"/>
      <c r="C11" s="40"/>
      <c r="D11" s="85"/>
      <c r="E11" s="41"/>
      <c r="F11" s="42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43" t="s">
        <v>29</v>
      </c>
      <c r="F12" s="24" t="s">
        <v>30</v>
      </c>
    </row>
    <row r="13" spans="1:6" ht="15.75" x14ac:dyDescent="0.25">
      <c r="A13" s="44" t="s">
        <v>132</v>
      </c>
      <c r="B13" s="45" t="s">
        <v>133</v>
      </c>
      <c r="C13" s="110" t="s">
        <v>134</v>
      </c>
      <c r="D13" s="111">
        <v>32025500</v>
      </c>
      <c r="E13" s="112">
        <v>528687.78</v>
      </c>
      <c r="F13" s="113">
        <f>IF(OR(D13="-",IF(E13="-",0,E13)&gt;=IF(D13="-",0,D13)),"-",IF(D13="-",0,D13)-IF(E13="-",0,E13))</f>
        <v>31496812.219999999</v>
      </c>
    </row>
    <row r="14" spans="1:6" ht="15" x14ac:dyDescent="0.2">
      <c r="A14" s="48" t="s">
        <v>34</v>
      </c>
      <c r="B14" s="49"/>
      <c r="C14" s="114"/>
      <c r="D14" s="115"/>
      <c r="E14" s="116"/>
      <c r="F14" s="117"/>
    </row>
    <row r="15" spans="1:6" ht="15.75" x14ac:dyDescent="0.25">
      <c r="A15" s="44" t="s">
        <v>135</v>
      </c>
      <c r="B15" s="45" t="s">
        <v>133</v>
      </c>
      <c r="C15" s="110" t="s">
        <v>136</v>
      </c>
      <c r="D15" s="111">
        <v>9259540</v>
      </c>
      <c r="E15" s="112">
        <v>309613.96000000002</v>
      </c>
      <c r="F15" s="113">
        <f t="shared" ref="F15:F46" si="0">IF(OR(D15="-",IF(E15="-",0,E15)&gt;=IF(D15="-",0,D15)),"-",IF(D15="-",0,D15)-IF(E15="-",0,E15))</f>
        <v>8949926.0399999991</v>
      </c>
    </row>
    <row r="16" spans="1:6" ht="56.25" x14ac:dyDescent="0.2">
      <c r="A16" s="25" t="s">
        <v>137</v>
      </c>
      <c r="B16" s="50" t="s">
        <v>133</v>
      </c>
      <c r="C16" s="101" t="s">
        <v>138</v>
      </c>
      <c r="D16" s="102">
        <v>7524700</v>
      </c>
      <c r="E16" s="118">
        <v>123370.4</v>
      </c>
      <c r="F16" s="119">
        <f t="shared" si="0"/>
        <v>7401329.5999999996</v>
      </c>
    </row>
    <row r="17" spans="1:6" ht="22.5" x14ac:dyDescent="0.2">
      <c r="A17" s="25" t="s">
        <v>139</v>
      </c>
      <c r="B17" s="50" t="s">
        <v>133</v>
      </c>
      <c r="C17" s="101" t="s">
        <v>140</v>
      </c>
      <c r="D17" s="102">
        <v>7524700</v>
      </c>
      <c r="E17" s="118">
        <v>123370.4</v>
      </c>
      <c r="F17" s="119">
        <f t="shared" si="0"/>
        <v>7401329.5999999996</v>
      </c>
    </row>
    <row r="18" spans="1:6" ht="22.5" x14ac:dyDescent="0.2">
      <c r="A18" s="25" t="s">
        <v>141</v>
      </c>
      <c r="B18" s="50" t="s">
        <v>133</v>
      </c>
      <c r="C18" s="101" t="s">
        <v>142</v>
      </c>
      <c r="D18" s="102">
        <v>5483600</v>
      </c>
      <c r="E18" s="118">
        <v>120852.4</v>
      </c>
      <c r="F18" s="119">
        <f t="shared" si="0"/>
        <v>5362747.5999999996</v>
      </c>
    </row>
    <row r="19" spans="1:6" ht="33.75" x14ac:dyDescent="0.2">
      <c r="A19" s="25" t="s">
        <v>143</v>
      </c>
      <c r="B19" s="50" t="s">
        <v>133</v>
      </c>
      <c r="C19" s="101" t="s">
        <v>144</v>
      </c>
      <c r="D19" s="102">
        <v>385000</v>
      </c>
      <c r="E19" s="118">
        <v>2518</v>
      </c>
      <c r="F19" s="119">
        <f t="shared" si="0"/>
        <v>382482</v>
      </c>
    </row>
    <row r="20" spans="1:6" ht="33.75" x14ac:dyDescent="0.2">
      <c r="A20" s="25" t="s">
        <v>145</v>
      </c>
      <c r="B20" s="50" t="s">
        <v>133</v>
      </c>
      <c r="C20" s="101" t="s">
        <v>146</v>
      </c>
      <c r="D20" s="102">
        <v>1656100</v>
      </c>
      <c r="E20" s="118" t="s">
        <v>47</v>
      </c>
      <c r="F20" s="119">
        <f t="shared" si="0"/>
        <v>1656100</v>
      </c>
    </row>
    <row r="21" spans="1:6" ht="22.5" x14ac:dyDescent="0.2">
      <c r="A21" s="25" t="s">
        <v>147</v>
      </c>
      <c r="B21" s="50" t="s">
        <v>133</v>
      </c>
      <c r="C21" s="101" t="s">
        <v>148</v>
      </c>
      <c r="D21" s="102">
        <v>1146440</v>
      </c>
      <c r="E21" s="118">
        <v>26243.56</v>
      </c>
      <c r="F21" s="119">
        <f t="shared" si="0"/>
        <v>1120196.44</v>
      </c>
    </row>
    <row r="22" spans="1:6" ht="22.5" x14ac:dyDescent="0.2">
      <c r="A22" s="25" t="s">
        <v>149</v>
      </c>
      <c r="B22" s="50" t="s">
        <v>133</v>
      </c>
      <c r="C22" s="101" t="s">
        <v>150</v>
      </c>
      <c r="D22" s="102">
        <v>1146440</v>
      </c>
      <c r="E22" s="118">
        <v>26243.56</v>
      </c>
      <c r="F22" s="119">
        <f t="shared" si="0"/>
        <v>1120196.44</v>
      </c>
    </row>
    <row r="23" spans="1:6" ht="22.5" x14ac:dyDescent="0.2">
      <c r="A23" s="25" t="s">
        <v>151</v>
      </c>
      <c r="B23" s="50" t="s">
        <v>133</v>
      </c>
      <c r="C23" s="101" t="s">
        <v>152</v>
      </c>
      <c r="D23" s="102">
        <v>982300</v>
      </c>
      <c r="E23" s="118">
        <v>18231.740000000002</v>
      </c>
      <c r="F23" s="119">
        <f t="shared" si="0"/>
        <v>964068.26</v>
      </c>
    </row>
    <row r="24" spans="1:6" ht="15" x14ac:dyDescent="0.2">
      <c r="A24" s="25" t="s">
        <v>153</v>
      </c>
      <c r="B24" s="50" t="s">
        <v>133</v>
      </c>
      <c r="C24" s="101" t="s">
        <v>154</v>
      </c>
      <c r="D24" s="102">
        <v>164140</v>
      </c>
      <c r="E24" s="118">
        <v>8011.82</v>
      </c>
      <c r="F24" s="119">
        <f t="shared" si="0"/>
        <v>156128.18</v>
      </c>
    </row>
    <row r="25" spans="1:6" ht="15" x14ac:dyDescent="0.2">
      <c r="A25" s="25" t="s">
        <v>155</v>
      </c>
      <c r="B25" s="50" t="s">
        <v>133</v>
      </c>
      <c r="C25" s="101" t="s">
        <v>156</v>
      </c>
      <c r="D25" s="102">
        <v>304100</v>
      </c>
      <c r="E25" s="118" t="s">
        <v>47</v>
      </c>
      <c r="F25" s="119">
        <f t="shared" si="0"/>
        <v>304100</v>
      </c>
    </row>
    <row r="26" spans="1:6" ht="15" x14ac:dyDescent="0.2">
      <c r="A26" s="25" t="s">
        <v>119</v>
      </c>
      <c r="B26" s="50" t="s">
        <v>133</v>
      </c>
      <c r="C26" s="101" t="s">
        <v>157</v>
      </c>
      <c r="D26" s="102">
        <v>304100</v>
      </c>
      <c r="E26" s="118" t="s">
        <v>47</v>
      </c>
      <c r="F26" s="119">
        <f t="shared" si="0"/>
        <v>304100</v>
      </c>
    </row>
    <row r="27" spans="1:6" ht="15" x14ac:dyDescent="0.2">
      <c r="A27" s="25" t="s">
        <v>158</v>
      </c>
      <c r="B27" s="50" t="s">
        <v>133</v>
      </c>
      <c r="C27" s="101" t="s">
        <v>159</v>
      </c>
      <c r="D27" s="102">
        <v>284300</v>
      </c>
      <c r="E27" s="118">
        <v>160000</v>
      </c>
      <c r="F27" s="119">
        <f t="shared" si="0"/>
        <v>124300</v>
      </c>
    </row>
    <row r="28" spans="1:6" ht="15" x14ac:dyDescent="0.2">
      <c r="A28" s="25" t="s">
        <v>160</v>
      </c>
      <c r="B28" s="50" t="s">
        <v>133</v>
      </c>
      <c r="C28" s="101" t="s">
        <v>161</v>
      </c>
      <c r="D28" s="102">
        <v>60000</v>
      </c>
      <c r="E28" s="118">
        <v>60000</v>
      </c>
      <c r="F28" s="119" t="str">
        <f t="shared" si="0"/>
        <v>-</v>
      </c>
    </row>
    <row r="29" spans="1:6" ht="22.5" x14ac:dyDescent="0.2">
      <c r="A29" s="25" t="s">
        <v>162</v>
      </c>
      <c r="B29" s="50" t="s">
        <v>133</v>
      </c>
      <c r="C29" s="101" t="s">
        <v>163</v>
      </c>
      <c r="D29" s="102">
        <v>60000</v>
      </c>
      <c r="E29" s="118">
        <v>60000</v>
      </c>
      <c r="F29" s="119" t="str">
        <f t="shared" si="0"/>
        <v>-</v>
      </c>
    </row>
    <row r="30" spans="1:6" ht="15" x14ac:dyDescent="0.2">
      <c r="A30" s="25" t="s">
        <v>164</v>
      </c>
      <c r="B30" s="50" t="s">
        <v>133</v>
      </c>
      <c r="C30" s="101" t="s">
        <v>165</v>
      </c>
      <c r="D30" s="102">
        <v>112300</v>
      </c>
      <c r="E30" s="118">
        <v>100000</v>
      </c>
      <c r="F30" s="119">
        <f t="shared" si="0"/>
        <v>12300</v>
      </c>
    </row>
    <row r="31" spans="1:6" ht="22.5" x14ac:dyDescent="0.2">
      <c r="A31" s="25" t="s">
        <v>166</v>
      </c>
      <c r="B31" s="50" t="s">
        <v>133</v>
      </c>
      <c r="C31" s="101" t="s">
        <v>167</v>
      </c>
      <c r="D31" s="102">
        <v>12300</v>
      </c>
      <c r="E31" s="118" t="s">
        <v>47</v>
      </c>
      <c r="F31" s="119">
        <f t="shared" si="0"/>
        <v>12300</v>
      </c>
    </row>
    <row r="32" spans="1:6" ht="15" x14ac:dyDescent="0.2">
      <c r="A32" s="25" t="s">
        <v>168</v>
      </c>
      <c r="B32" s="50" t="s">
        <v>133</v>
      </c>
      <c r="C32" s="101" t="s">
        <v>169</v>
      </c>
      <c r="D32" s="102">
        <v>100000</v>
      </c>
      <c r="E32" s="118">
        <v>100000</v>
      </c>
      <c r="F32" s="119" t="str">
        <f t="shared" si="0"/>
        <v>-</v>
      </c>
    </row>
    <row r="33" spans="1:6" ht="15" x14ac:dyDescent="0.2">
      <c r="A33" s="25" t="s">
        <v>170</v>
      </c>
      <c r="B33" s="50" t="s">
        <v>133</v>
      </c>
      <c r="C33" s="101" t="s">
        <v>171</v>
      </c>
      <c r="D33" s="102">
        <v>112000</v>
      </c>
      <c r="E33" s="118" t="s">
        <v>47</v>
      </c>
      <c r="F33" s="119">
        <f t="shared" si="0"/>
        <v>112000</v>
      </c>
    </row>
    <row r="34" spans="1:6" ht="45.75" x14ac:dyDescent="0.25">
      <c r="A34" s="44" t="s">
        <v>172</v>
      </c>
      <c r="B34" s="45" t="s">
        <v>133</v>
      </c>
      <c r="C34" s="110" t="s">
        <v>173</v>
      </c>
      <c r="D34" s="111">
        <v>8461940</v>
      </c>
      <c r="E34" s="112">
        <v>131382.22</v>
      </c>
      <c r="F34" s="113">
        <f t="shared" si="0"/>
        <v>8330557.7800000003</v>
      </c>
    </row>
    <row r="35" spans="1:6" ht="56.25" x14ac:dyDescent="0.2">
      <c r="A35" s="25" t="s">
        <v>137</v>
      </c>
      <c r="B35" s="50" t="s">
        <v>133</v>
      </c>
      <c r="C35" s="101" t="s">
        <v>174</v>
      </c>
      <c r="D35" s="102">
        <v>7524700</v>
      </c>
      <c r="E35" s="118">
        <v>123370.4</v>
      </c>
      <c r="F35" s="119">
        <f t="shared" si="0"/>
        <v>7401329.5999999996</v>
      </c>
    </row>
    <row r="36" spans="1:6" ht="22.5" x14ac:dyDescent="0.2">
      <c r="A36" s="25" t="s">
        <v>139</v>
      </c>
      <c r="B36" s="50" t="s">
        <v>133</v>
      </c>
      <c r="C36" s="101" t="s">
        <v>175</v>
      </c>
      <c r="D36" s="102">
        <v>7524700</v>
      </c>
      <c r="E36" s="118">
        <v>123370.4</v>
      </c>
      <c r="F36" s="119">
        <f t="shared" si="0"/>
        <v>7401329.5999999996</v>
      </c>
    </row>
    <row r="37" spans="1:6" ht="22.5" x14ac:dyDescent="0.2">
      <c r="A37" s="25" t="s">
        <v>141</v>
      </c>
      <c r="B37" s="50" t="s">
        <v>133</v>
      </c>
      <c r="C37" s="101" t="s">
        <v>176</v>
      </c>
      <c r="D37" s="102">
        <v>5483600</v>
      </c>
      <c r="E37" s="118">
        <v>120852.4</v>
      </c>
      <c r="F37" s="119">
        <f t="shared" si="0"/>
        <v>5362747.5999999996</v>
      </c>
    </row>
    <row r="38" spans="1:6" ht="33.75" x14ac:dyDescent="0.2">
      <c r="A38" s="25" t="s">
        <v>143</v>
      </c>
      <c r="B38" s="50" t="s">
        <v>133</v>
      </c>
      <c r="C38" s="101" t="s">
        <v>177</v>
      </c>
      <c r="D38" s="102">
        <v>385000</v>
      </c>
      <c r="E38" s="118">
        <v>2518</v>
      </c>
      <c r="F38" s="119">
        <f t="shared" si="0"/>
        <v>382482</v>
      </c>
    </row>
    <row r="39" spans="1:6" ht="33.75" x14ac:dyDescent="0.2">
      <c r="A39" s="25" t="s">
        <v>145</v>
      </c>
      <c r="B39" s="50" t="s">
        <v>133</v>
      </c>
      <c r="C39" s="101" t="s">
        <v>178</v>
      </c>
      <c r="D39" s="102">
        <v>1656100</v>
      </c>
      <c r="E39" s="118" t="s">
        <v>47</v>
      </c>
      <c r="F39" s="119">
        <f t="shared" si="0"/>
        <v>1656100</v>
      </c>
    </row>
    <row r="40" spans="1:6" ht="22.5" x14ac:dyDescent="0.2">
      <c r="A40" s="25" t="s">
        <v>147</v>
      </c>
      <c r="B40" s="50" t="s">
        <v>133</v>
      </c>
      <c r="C40" s="101" t="s">
        <v>179</v>
      </c>
      <c r="D40" s="102">
        <v>620840</v>
      </c>
      <c r="E40" s="118">
        <v>8011.82</v>
      </c>
      <c r="F40" s="119">
        <f t="shared" si="0"/>
        <v>612828.18000000005</v>
      </c>
    </row>
    <row r="41" spans="1:6" ht="22.5" x14ac:dyDescent="0.2">
      <c r="A41" s="25" t="s">
        <v>149</v>
      </c>
      <c r="B41" s="50" t="s">
        <v>133</v>
      </c>
      <c r="C41" s="101" t="s">
        <v>180</v>
      </c>
      <c r="D41" s="102">
        <v>620840</v>
      </c>
      <c r="E41" s="118">
        <v>8011.82</v>
      </c>
      <c r="F41" s="119">
        <f t="shared" si="0"/>
        <v>612828.18000000005</v>
      </c>
    </row>
    <row r="42" spans="1:6" ht="22.5" x14ac:dyDescent="0.2">
      <c r="A42" s="25" t="s">
        <v>151</v>
      </c>
      <c r="B42" s="50" t="s">
        <v>133</v>
      </c>
      <c r="C42" s="101" t="s">
        <v>181</v>
      </c>
      <c r="D42" s="102">
        <v>456700</v>
      </c>
      <c r="E42" s="118" t="s">
        <v>47</v>
      </c>
      <c r="F42" s="119">
        <f t="shared" si="0"/>
        <v>456700</v>
      </c>
    </row>
    <row r="43" spans="1:6" ht="15" x14ac:dyDescent="0.2">
      <c r="A43" s="25" t="s">
        <v>153</v>
      </c>
      <c r="B43" s="50" t="s">
        <v>133</v>
      </c>
      <c r="C43" s="101" t="s">
        <v>182</v>
      </c>
      <c r="D43" s="102">
        <v>164140</v>
      </c>
      <c r="E43" s="118">
        <v>8011.82</v>
      </c>
      <c r="F43" s="119">
        <f t="shared" si="0"/>
        <v>156128.18</v>
      </c>
    </row>
    <row r="44" spans="1:6" ht="15" x14ac:dyDescent="0.2">
      <c r="A44" s="25" t="s">
        <v>155</v>
      </c>
      <c r="B44" s="50" t="s">
        <v>133</v>
      </c>
      <c r="C44" s="101" t="s">
        <v>183</v>
      </c>
      <c r="D44" s="102">
        <v>304100</v>
      </c>
      <c r="E44" s="118" t="s">
        <v>47</v>
      </c>
      <c r="F44" s="119">
        <f t="shared" si="0"/>
        <v>304100</v>
      </c>
    </row>
    <row r="45" spans="1:6" ht="15" x14ac:dyDescent="0.2">
      <c r="A45" s="25" t="s">
        <v>119</v>
      </c>
      <c r="B45" s="50" t="s">
        <v>133</v>
      </c>
      <c r="C45" s="101" t="s">
        <v>184</v>
      </c>
      <c r="D45" s="102">
        <v>304100</v>
      </c>
      <c r="E45" s="118" t="s">
        <v>47</v>
      </c>
      <c r="F45" s="119">
        <f t="shared" si="0"/>
        <v>304100</v>
      </c>
    </row>
    <row r="46" spans="1:6" ht="15" x14ac:dyDescent="0.2">
      <c r="A46" s="25" t="s">
        <v>158</v>
      </c>
      <c r="B46" s="50" t="s">
        <v>133</v>
      </c>
      <c r="C46" s="101" t="s">
        <v>185</v>
      </c>
      <c r="D46" s="102">
        <v>12300</v>
      </c>
      <c r="E46" s="118" t="s">
        <v>47</v>
      </c>
      <c r="F46" s="119">
        <f t="shared" si="0"/>
        <v>12300</v>
      </c>
    </row>
    <row r="47" spans="1:6" ht="15" x14ac:dyDescent="0.2">
      <c r="A47" s="25" t="s">
        <v>164</v>
      </c>
      <c r="B47" s="50" t="s">
        <v>133</v>
      </c>
      <c r="C47" s="101" t="s">
        <v>186</v>
      </c>
      <c r="D47" s="102">
        <v>12300</v>
      </c>
      <c r="E47" s="118" t="s">
        <v>47</v>
      </c>
      <c r="F47" s="119">
        <f t="shared" ref="F47:F78" si="1">IF(OR(D47="-",IF(E47="-",0,E47)&gt;=IF(D47="-",0,D47)),"-",IF(D47="-",0,D47)-IF(E47="-",0,E47))</f>
        <v>12300</v>
      </c>
    </row>
    <row r="48" spans="1:6" ht="22.5" x14ac:dyDescent="0.2">
      <c r="A48" s="25" t="s">
        <v>166</v>
      </c>
      <c r="B48" s="50" t="s">
        <v>133</v>
      </c>
      <c r="C48" s="101" t="s">
        <v>187</v>
      </c>
      <c r="D48" s="102">
        <v>12300</v>
      </c>
      <c r="E48" s="118" t="s">
        <v>47</v>
      </c>
      <c r="F48" s="119">
        <f t="shared" si="1"/>
        <v>12300</v>
      </c>
    </row>
    <row r="49" spans="1:6" ht="15.75" x14ac:dyDescent="0.25">
      <c r="A49" s="44" t="s">
        <v>188</v>
      </c>
      <c r="B49" s="45" t="s">
        <v>133</v>
      </c>
      <c r="C49" s="110" t="s">
        <v>189</v>
      </c>
      <c r="D49" s="111">
        <v>112000</v>
      </c>
      <c r="E49" s="112" t="s">
        <v>47</v>
      </c>
      <c r="F49" s="113">
        <f t="shared" si="1"/>
        <v>112000</v>
      </c>
    </row>
    <row r="50" spans="1:6" ht="15" x14ac:dyDescent="0.2">
      <c r="A50" s="25" t="s">
        <v>158</v>
      </c>
      <c r="B50" s="50" t="s">
        <v>133</v>
      </c>
      <c r="C50" s="101" t="s">
        <v>190</v>
      </c>
      <c r="D50" s="102">
        <v>112000</v>
      </c>
      <c r="E50" s="118" t="s">
        <v>47</v>
      </c>
      <c r="F50" s="119">
        <f t="shared" si="1"/>
        <v>112000</v>
      </c>
    </row>
    <row r="51" spans="1:6" ht="15" x14ac:dyDescent="0.2">
      <c r="A51" s="25" t="s">
        <v>170</v>
      </c>
      <c r="B51" s="50" t="s">
        <v>133</v>
      </c>
      <c r="C51" s="101" t="s">
        <v>191</v>
      </c>
      <c r="D51" s="102">
        <v>112000</v>
      </c>
      <c r="E51" s="118" t="s">
        <v>47</v>
      </c>
      <c r="F51" s="119">
        <f t="shared" si="1"/>
        <v>112000</v>
      </c>
    </row>
    <row r="52" spans="1:6" ht="15.75" x14ac:dyDescent="0.25">
      <c r="A52" s="44" t="s">
        <v>192</v>
      </c>
      <c r="B52" s="45" t="s">
        <v>133</v>
      </c>
      <c r="C52" s="110" t="s">
        <v>193</v>
      </c>
      <c r="D52" s="111">
        <v>685600</v>
      </c>
      <c r="E52" s="112">
        <v>178231.74</v>
      </c>
      <c r="F52" s="113">
        <f t="shared" si="1"/>
        <v>507368.26</v>
      </c>
    </row>
    <row r="53" spans="1:6" ht="22.5" x14ac:dyDescent="0.2">
      <c r="A53" s="25" t="s">
        <v>147</v>
      </c>
      <c r="B53" s="50" t="s">
        <v>133</v>
      </c>
      <c r="C53" s="101" t="s">
        <v>194</v>
      </c>
      <c r="D53" s="102">
        <v>525600</v>
      </c>
      <c r="E53" s="118">
        <v>18231.740000000002</v>
      </c>
      <c r="F53" s="119">
        <f t="shared" si="1"/>
        <v>507368.26</v>
      </c>
    </row>
    <row r="54" spans="1:6" ht="22.5" x14ac:dyDescent="0.2">
      <c r="A54" s="25" t="s">
        <v>149</v>
      </c>
      <c r="B54" s="50" t="s">
        <v>133</v>
      </c>
      <c r="C54" s="101" t="s">
        <v>195</v>
      </c>
      <c r="D54" s="102">
        <v>525600</v>
      </c>
      <c r="E54" s="118">
        <v>18231.740000000002</v>
      </c>
      <c r="F54" s="119">
        <f t="shared" si="1"/>
        <v>507368.26</v>
      </c>
    </row>
    <row r="55" spans="1:6" ht="22.5" x14ac:dyDescent="0.2">
      <c r="A55" s="25" t="s">
        <v>151</v>
      </c>
      <c r="B55" s="50" t="s">
        <v>133</v>
      </c>
      <c r="C55" s="101" t="s">
        <v>196</v>
      </c>
      <c r="D55" s="102">
        <v>525600</v>
      </c>
      <c r="E55" s="118">
        <v>18231.740000000002</v>
      </c>
      <c r="F55" s="119">
        <f t="shared" si="1"/>
        <v>507368.26</v>
      </c>
    </row>
    <row r="56" spans="1:6" ht="15" x14ac:dyDescent="0.2">
      <c r="A56" s="25" t="s">
        <v>158</v>
      </c>
      <c r="B56" s="50" t="s">
        <v>133</v>
      </c>
      <c r="C56" s="101" t="s">
        <v>197</v>
      </c>
      <c r="D56" s="102">
        <v>160000</v>
      </c>
      <c r="E56" s="118">
        <v>160000</v>
      </c>
      <c r="F56" s="119" t="str">
        <f t="shared" si="1"/>
        <v>-</v>
      </c>
    </row>
    <row r="57" spans="1:6" ht="15" x14ac:dyDescent="0.2">
      <c r="A57" s="25" t="s">
        <v>160</v>
      </c>
      <c r="B57" s="50" t="s">
        <v>133</v>
      </c>
      <c r="C57" s="101" t="s">
        <v>198</v>
      </c>
      <c r="D57" s="102">
        <v>60000</v>
      </c>
      <c r="E57" s="118">
        <v>60000</v>
      </c>
      <c r="F57" s="119" t="str">
        <f t="shared" si="1"/>
        <v>-</v>
      </c>
    </row>
    <row r="58" spans="1:6" ht="22.5" x14ac:dyDescent="0.2">
      <c r="A58" s="25" t="s">
        <v>162</v>
      </c>
      <c r="B58" s="50" t="s">
        <v>133</v>
      </c>
      <c r="C58" s="101" t="s">
        <v>199</v>
      </c>
      <c r="D58" s="102">
        <v>60000</v>
      </c>
      <c r="E58" s="118">
        <v>60000</v>
      </c>
      <c r="F58" s="119" t="str">
        <f t="shared" si="1"/>
        <v>-</v>
      </c>
    </row>
    <row r="59" spans="1:6" ht="15" x14ac:dyDescent="0.2">
      <c r="A59" s="25" t="s">
        <v>164</v>
      </c>
      <c r="B59" s="50" t="s">
        <v>133</v>
      </c>
      <c r="C59" s="101" t="s">
        <v>200</v>
      </c>
      <c r="D59" s="102">
        <v>100000</v>
      </c>
      <c r="E59" s="118">
        <v>100000</v>
      </c>
      <c r="F59" s="119" t="str">
        <f t="shared" si="1"/>
        <v>-</v>
      </c>
    </row>
    <row r="60" spans="1:6" ht="15" x14ac:dyDescent="0.2">
      <c r="A60" s="25" t="s">
        <v>168</v>
      </c>
      <c r="B60" s="50" t="s">
        <v>133</v>
      </c>
      <c r="C60" s="101" t="s">
        <v>201</v>
      </c>
      <c r="D60" s="102">
        <v>100000</v>
      </c>
      <c r="E60" s="118">
        <v>100000</v>
      </c>
      <c r="F60" s="119" t="str">
        <f t="shared" si="1"/>
        <v>-</v>
      </c>
    </row>
    <row r="61" spans="1:6" ht="15.75" x14ac:dyDescent="0.25">
      <c r="A61" s="44" t="s">
        <v>202</v>
      </c>
      <c r="B61" s="45" t="s">
        <v>133</v>
      </c>
      <c r="C61" s="110" t="s">
        <v>203</v>
      </c>
      <c r="D61" s="111">
        <v>294000</v>
      </c>
      <c r="E61" s="112">
        <v>4158.75</v>
      </c>
      <c r="F61" s="113">
        <f t="shared" si="1"/>
        <v>289841.25</v>
      </c>
    </row>
    <row r="62" spans="1:6" ht="56.25" x14ac:dyDescent="0.2">
      <c r="A62" s="25" t="s">
        <v>137</v>
      </c>
      <c r="B62" s="50" t="s">
        <v>133</v>
      </c>
      <c r="C62" s="101" t="s">
        <v>204</v>
      </c>
      <c r="D62" s="102">
        <v>294000</v>
      </c>
      <c r="E62" s="118">
        <v>4158.75</v>
      </c>
      <c r="F62" s="119">
        <f t="shared" si="1"/>
        <v>289841.25</v>
      </c>
    </row>
    <row r="63" spans="1:6" ht="22.5" x14ac:dyDescent="0.2">
      <c r="A63" s="25" t="s">
        <v>139</v>
      </c>
      <c r="B63" s="50" t="s">
        <v>133</v>
      </c>
      <c r="C63" s="101" t="s">
        <v>205</v>
      </c>
      <c r="D63" s="102">
        <v>294000</v>
      </c>
      <c r="E63" s="118">
        <v>4158.75</v>
      </c>
      <c r="F63" s="119">
        <f t="shared" si="1"/>
        <v>289841.25</v>
      </c>
    </row>
    <row r="64" spans="1:6" ht="22.5" x14ac:dyDescent="0.2">
      <c r="A64" s="25" t="s">
        <v>141</v>
      </c>
      <c r="B64" s="50" t="s">
        <v>133</v>
      </c>
      <c r="C64" s="101" t="s">
        <v>206</v>
      </c>
      <c r="D64" s="102">
        <v>225800</v>
      </c>
      <c r="E64" s="118">
        <v>4158.75</v>
      </c>
      <c r="F64" s="119">
        <f t="shared" si="1"/>
        <v>221641.25</v>
      </c>
    </row>
    <row r="65" spans="1:6" ht="33.75" x14ac:dyDescent="0.2">
      <c r="A65" s="25" t="s">
        <v>145</v>
      </c>
      <c r="B65" s="50" t="s">
        <v>133</v>
      </c>
      <c r="C65" s="101" t="s">
        <v>207</v>
      </c>
      <c r="D65" s="102">
        <v>68200</v>
      </c>
      <c r="E65" s="118" t="s">
        <v>47</v>
      </c>
      <c r="F65" s="119">
        <f t="shared" si="1"/>
        <v>68200</v>
      </c>
    </row>
    <row r="66" spans="1:6" ht="15.75" x14ac:dyDescent="0.25">
      <c r="A66" s="44" t="s">
        <v>208</v>
      </c>
      <c r="B66" s="45" t="s">
        <v>133</v>
      </c>
      <c r="C66" s="110" t="s">
        <v>209</v>
      </c>
      <c r="D66" s="111">
        <v>294000</v>
      </c>
      <c r="E66" s="112">
        <v>4158.75</v>
      </c>
      <c r="F66" s="113">
        <f t="shared" si="1"/>
        <v>289841.25</v>
      </c>
    </row>
    <row r="67" spans="1:6" ht="56.25" x14ac:dyDescent="0.2">
      <c r="A67" s="25" t="s">
        <v>137</v>
      </c>
      <c r="B67" s="50" t="s">
        <v>133</v>
      </c>
      <c r="C67" s="101" t="s">
        <v>210</v>
      </c>
      <c r="D67" s="102">
        <v>294000</v>
      </c>
      <c r="E67" s="118">
        <v>4158.75</v>
      </c>
      <c r="F67" s="119">
        <f t="shared" si="1"/>
        <v>289841.25</v>
      </c>
    </row>
    <row r="68" spans="1:6" ht="22.5" x14ac:dyDescent="0.2">
      <c r="A68" s="25" t="s">
        <v>139</v>
      </c>
      <c r="B68" s="50" t="s">
        <v>133</v>
      </c>
      <c r="C68" s="101" t="s">
        <v>211</v>
      </c>
      <c r="D68" s="102">
        <v>294000</v>
      </c>
      <c r="E68" s="118">
        <v>4158.75</v>
      </c>
      <c r="F68" s="119">
        <f t="shared" si="1"/>
        <v>289841.25</v>
      </c>
    </row>
    <row r="69" spans="1:6" ht="22.5" x14ac:dyDescent="0.2">
      <c r="A69" s="25" t="s">
        <v>141</v>
      </c>
      <c r="B69" s="50" t="s">
        <v>133</v>
      </c>
      <c r="C69" s="101" t="s">
        <v>212</v>
      </c>
      <c r="D69" s="102">
        <v>225800</v>
      </c>
      <c r="E69" s="118">
        <v>4158.75</v>
      </c>
      <c r="F69" s="119">
        <f t="shared" si="1"/>
        <v>221641.25</v>
      </c>
    </row>
    <row r="70" spans="1:6" ht="33.75" x14ac:dyDescent="0.2">
      <c r="A70" s="25" t="s">
        <v>145</v>
      </c>
      <c r="B70" s="50" t="s">
        <v>133</v>
      </c>
      <c r="C70" s="101" t="s">
        <v>213</v>
      </c>
      <c r="D70" s="102">
        <v>68200</v>
      </c>
      <c r="E70" s="118" t="s">
        <v>47</v>
      </c>
      <c r="F70" s="119">
        <f t="shared" si="1"/>
        <v>68200</v>
      </c>
    </row>
    <row r="71" spans="1:6" ht="15.75" x14ac:dyDescent="0.25">
      <c r="A71" s="44" t="s">
        <v>214</v>
      </c>
      <c r="B71" s="45" t="s">
        <v>133</v>
      </c>
      <c r="C71" s="110" t="s">
        <v>215</v>
      </c>
      <c r="D71" s="111">
        <v>8236800</v>
      </c>
      <c r="E71" s="112" t="s">
        <v>47</v>
      </c>
      <c r="F71" s="113">
        <f t="shared" si="1"/>
        <v>8236800</v>
      </c>
    </row>
    <row r="72" spans="1:6" ht="22.5" x14ac:dyDescent="0.2">
      <c r="A72" s="25" t="s">
        <v>147</v>
      </c>
      <c r="B72" s="50" t="s">
        <v>133</v>
      </c>
      <c r="C72" s="101" t="s">
        <v>216</v>
      </c>
      <c r="D72" s="102">
        <v>8236800</v>
      </c>
      <c r="E72" s="118" t="s">
        <v>47</v>
      </c>
      <c r="F72" s="119">
        <f t="shared" si="1"/>
        <v>8236800</v>
      </c>
    </row>
    <row r="73" spans="1:6" ht="22.5" x14ac:dyDescent="0.2">
      <c r="A73" s="25" t="s">
        <v>149</v>
      </c>
      <c r="B73" s="50" t="s">
        <v>133</v>
      </c>
      <c r="C73" s="101" t="s">
        <v>217</v>
      </c>
      <c r="D73" s="102">
        <v>8236800</v>
      </c>
      <c r="E73" s="118" t="s">
        <v>47</v>
      </c>
      <c r="F73" s="119">
        <f t="shared" si="1"/>
        <v>8236800</v>
      </c>
    </row>
    <row r="74" spans="1:6" ht="22.5" x14ac:dyDescent="0.2">
      <c r="A74" s="25" t="s">
        <v>151</v>
      </c>
      <c r="B74" s="50" t="s">
        <v>133</v>
      </c>
      <c r="C74" s="101" t="s">
        <v>218</v>
      </c>
      <c r="D74" s="102">
        <v>8236800</v>
      </c>
      <c r="E74" s="118" t="s">
        <v>47</v>
      </c>
      <c r="F74" s="119">
        <f t="shared" si="1"/>
        <v>8236800</v>
      </c>
    </row>
    <row r="75" spans="1:6" ht="15.75" x14ac:dyDescent="0.25">
      <c r="A75" s="44" t="s">
        <v>219</v>
      </c>
      <c r="B75" s="45" t="s">
        <v>133</v>
      </c>
      <c r="C75" s="110" t="s">
        <v>220</v>
      </c>
      <c r="D75" s="111">
        <v>8236800</v>
      </c>
      <c r="E75" s="112" t="s">
        <v>47</v>
      </c>
      <c r="F75" s="113">
        <f t="shared" si="1"/>
        <v>8236800</v>
      </c>
    </row>
    <row r="76" spans="1:6" ht="22.5" x14ac:dyDescent="0.2">
      <c r="A76" s="25" t="s">
        <v>147</v>
      </c>
      <c r="B76" s="50" t="s">
        <v>133</v>
      </c>
      <c r="C76" s="101" t="s">
        <v>221</v>
      </c>
      <c r="D76" s="102">
        <v>8236800</v>
      </c>
      <c r="E76" s="118" t="s">
        <v>47</v>
      </c>
      <c r="F76" s="119">
        <f t="shared" si="1"/>
        <v>8236800</v>
      </c>
    </row>
    <row r="77" spans="1:6" ht="22.5" x14ac:dyDescent="0.2">
      <c r="A77" s="25" t="s">
        <v>149</v>
      </c>
      <c r="B77" s="50" t="s">
        <v>133</v>
      </c>
      <c r="C77" s="101" t="s">
        <v>222</v>
      </c>
      <c r="D77" s="102">
        <v>8236800</v>
      </c>
      <c r="E77" s="118" t="s">
        <v>47</v>
      </c>
      <c r="F77" s="119">
        <f t="shared" si="1"/>
        <v>8236800</v>
      </c>
    </row>
    <row r="78" spans="1:6" ht="22.5" x14ac:dyDescent="0.2">
      <c r="A78" s="25" t="s">
        <v>151</v>
      </c>
      <c r="B78" s="50" t="s">
        <v>133</v>
      </c>
      <c r="C78" s="101" t="s">
        <v>223</v>
      </c>
      <c r="D78" s="102">
        <v>8236800</v>
      </c>
      <c r="E78" s="118" t="s">
        <v>47</v>
      </c>
      <c r="F78" s="119">
        <f t="shared" si="1"/>
        <v>8236800</v>
      </c>
    </row>
    <row r="79" spans="1:6" ht="15.75" x14ac:dyDescent="0.25">
      <c r="A79" s="44" t="s">
        <v>224</v>
      </c>
      <c r="B79" s="45" t="s">
        <v>133</v>
      </c>
      <c r="C79" s="110" t="s">
        <v>225</v>
      </c>
      <c r="D79" s="111">
        <v>4625060</v>
      </c>
      <c r="E79" s="112">
        <v>96103.05</v>
      </c>
      <c r="F79" s="113">
        <f t="shared" ref="F79:F110" si="2">IF(OR(D79="-",IF(E79="-",0,E79)&gt;=IF(D79="-",0,D79)),"-",IF(D79="-",0,D79)-IF(E79="-",0,E79))</f>
        <v>4528956.95</v>
      </c>
    </row>
    <row r="80" spans="1:6" ht="22.5" x14ac:dyDescent="0.2">
      <c r="A80" s="25" t="s">
        <v>147</v>
      </c>
      <c r="B80" s="50" t="s">
        <v>133</v>
      </c>
      <c r="C80" s="101" t="s">
        <v>226</v>
      </c>
      <c r="D80" s="102">
        <v>4624060</v>
      </c>
      <c r="E80" s="118">
        <v>96103.05</v>
      </c>
      <c r="F80" s="119">
        <f t="shared" si="2"/>
        <v>4527956.95</v>
      </c>
    </row>
    <row r="81" spans="1:6" ht="22.5" x14ac:dyDescent="0.2">
      <c r="A81" s="25" t="s">
        <v>149</v>
      </c>
      <c r="B81" s="50" t="s">
        <v>133</v>
      </c>
      <c r="C81" s="101" t="s">
        <v>227</v>
      </c>
      <c r="D81" s="102">
        <v>4624060</v>
      </c>
      <c r="E81" s="118">
        <v>96103.05</v>
      </c>
      <c r="F81" s="119">
        <f t="shared" si="2"/>
        <v>4527956.95</v>
      </c>
    </row>
    <row r="82" spans="1:6" ht="22.5" x14ac:dyDescent="0.2">
      <c r="A82" s="25" t="s">
        <v>151</v>
      </c>
      <c r="B82" s="50" t="s">
        <v>133</v>
      </c>
      <c r="C82" s="101" t="s">
        <v>228</v>
      </c>
      <c r="D82" s="102">
        <v>3355260</v>
      </c>
      <c r="E82" s="118" t="s">
        <v>47</v>
      </c>
      <c r="F82" s="119">
        <f t="shared" si="2"/>
        <v>3355260</v>
      </c>
    </row>
    <row r="83" spans="1:6" ht="15" x14ac:dyDescent="0.2">
      <c r="A83" s="25" t="s">
        <v>153</v>
      </c>
      <c r="B83" s="50" t="s">
        <v>133</v>
      </c>
      <c r="C83" s="101" t="s">
        <v>229</v>
      </c>
      <c r="D83" s="102">
        <v>1268800</v>
      </c>
      <c r="E83" s="118">
        <v>96103.05</v>
      </c>
      <c r="F83" s="119">
        <f t="shared" si="2"/>
        <v>1172696.95</v>
      </c>
    </row>
    <row r="84" spans="1:6" ht="15" x14ac:dyDescent="0.2">
      <c r="A84" s="25" t="s">
        <v>158</v>
      </c>
      <c r="B84" s="50" t="s">
        <v>133</v>
      </c>
      <c r="C84" s="101" t="s">
        <v>230</v>
      </c>
      <c r="D84" s="102">
        <v>1000</v>
      </c>
      <c r="E84" s="118" t="s">
        <v>47</v>
      </c>
      <c r="F84" s="119">
        <f t="shared" si="2"/>
        <v>1000</v>
      </c>
    </row>
    <row r="85" spans="1:6" ht="15" x14ac:dyDescent="0.2">
      <c r="A85" s="25" t="s">
        <v>164</v>
      </c>
      <c r="B85" s="50" t="s">
        <v>133</v>
      </c>
      <c r="C85" s="101" t="s">
        <v>231</v>
      </c>
      <c r="D85" s="102">
        <v>1000</v>
      </c>
      <c r="E85" s="118" t="s">
        <v>47</v>
      </c>
      <c r="F85" s="119">
        <f t="shared" si="2"/>
        <v>1000</v>
      </c>
    </row>
    <row r="86" spans="1:6" ht="15" x14ac:dyDescent="0.2">
      <c r="A86" s="25" t="s">
        <v>232</v>
      </c>
      <c r="B86" s="50" t="s">
        <v>133</v>
      </c>
      <c r="C86" s="101" t="s">
        <v>233</v>
      </c>
      <c r="D86" s="102">
        <v>1000</v>
      </c>
      <c r="E86" s="118" t="s">
        <v>47</v>
      </c>
      <c r="F86" s="119">
        <f t="shared" si="2"/>
        <v>1000</v>
      </c>
    </row>
    <row r="87" spans="1:6" ht="15.75" x14ac:dyDescent="0.25">
      <c r="A87" s="44" t="s">
        <v>234</v>
      </c>
      <c r="B87" s="45" t="s">
        <v>133</v>
      </c>
      <c r="C87" s="110" t="s">
        <v>235</v>
      </c>
      <c r="D87" s="111">
        <v>4625060</v>
      </c>
      <c r="E87" s="112">
        <v>96103.05</v>
      </c>
      <c r="F87" s="113">
        <f t="shared" si="2"/>
        <v>4528956.95</v>
      </c>
    </row>
    <row r="88" spans="1:6" ht="22.5" x14ac:dyDescent="0.2">
      <c r="A88" s="25" t="s">
        <v>147</v>
      </c>
      <c r="B88" s="50" t="s">
        <v>133</v>
      </c>
      <c r="C88" s="101" t="s">
        <v>236</v>
      </c>
      <c r="D88" s="102">
        <v>4624060</v>
      </c>
      <c r="E88" s="118">
        <v>96103.05</v>
      </c>
      <c r="F88" s="119">
        <f t="shared" si="2"/>
        <v>4527956.95</v>
      </c>
    </row>
    <row r="89" spans="1:6" ht="22.5" x14ac:dyDescent="0.2">
      <c r="A89" s="25" t="s">
        <v>149</v>
      </c>
      <c r="B89" s="50" t="s">
        <v>133</v>
      </c>
      <c r="C89" s="101" t="s">
        <v>237</v>
      </c>
      <c r="D89" s="102">
        <v>4624060</v>
      </c>
      <c r="E89" s="118">
        <v>96103.05</v>
      </c>
      <c r="F89" s="119">
        <f t="shared" si="2"/>
        <v>4527956.95</v>
      </c>
    </row>
    <row r="90" spans="1:6" ht="22.5" x14ac:dyDescent="0.2">
      <c r="A90" s="25" t="s">
        <v>151</v>
      </c>
      <c r="B90" s="50" t="s">
        <v>133</v>
      </c>
      <c r="C90" s="101" t="s">
        <v>238</v>
      </c>
      <c r="D90" s="102">
        <v>3355260</v>
      </c>
      <c r="E90" s="118" t="s">
        <v>47</v>
      </c>
      <c r="F90" s="119">
        <f t="shared" si="2"/>
        <v>3355260</v>
      </c>
    </row>
    <row r="91" spans="1:6" ht="15" x14ac:dyDescent="0.2">
      <c r="A91" s="25" t="s">
        <v>153</v>
      </c>
      <c r="B91" s="50" t="s">
        <v>133</v>
      </c>
      <c r="C91" s="101" t="s">
        <v>239</v>
      </c>
      <c r="D91" s="102">
        <v>1268800</v>
      </c>
      <c r="E91" s="118">
        <v>96103.05</v>
      </c>
      <c r="F91" s="119">
        <f t="shared" si="2"/>
        <v>1172696.95</v>
      </c>
    </row>
    <row r="92" spans="1:6" ht="15" x14ac:dyDescent="0.2">
      <c r="A92" s="25" t="s">
        <v>158</v>
      </c>
      <c r="B92" s="50" t="s">
        <v>133</v>
      </c>
      <c r="C92" s="101" t="s">
        <v>240</v>
      </c>
      <c r="D92" s="102">
        <v>1000</v>
      </c>
      <c r="E92" s="118" t="s">
        <v>47</v>
      </c>
      <c r="F92" s="119">
        <f t="shared" si="2"/>
        <v>1000</v>
      </c>
    </row>
    <row r="93" spans="1:6" ht="15" x14ac:dyDescent="0.2">
      <c r="A93" s="25" t="s">
        <v>164</v>
      </c>
      <c r="B93" s="50" t="s">
        <v>133</v>
      </c>
      <c r="C93" s="101" t="s">
        <v>241</v>
      </c>
      <c r="D93" s="102">
        <v>1000</v>
      </c>
      <c r="E93" s="118" t="s">
        <v>47</v>
      </c>
      <c r="F93" s="119">
        <f t="shared" si="2"/>
        <v>1000</v>
      </c>
    </row>
    <row r="94" spans="1:6" ht="15" x14ac:dyDescent="0.2">
      <c r="A94" s="25" t="s">
        <v>232</v>
      </c>
      <c r="B94" s="50" t="s">
        <v>133</v>
      </c>
      <c r="C94" s="101" t="s">
        <v>242</v>
      </c>
      <c r="D94" s="102">
        <v>1000</v>
      </c>
      <c r="E94" s="118" t="s">
        <v>47</v>
      </c>
      <c r="F94" s="119">
        <f t="shared" si="2"/>
        <v>1000</v>
      </c>
    </row>
    <row r="95" spans="1:6" ht="15.75" x14ac:dyDescent="0.25">
      <c r="A95" s="44" t="s">
        <v>243</v>
      </c>
      <c r="B95" s="45" t="s">
        <v>133</v>
      </c>
      <c r="C95" s="110" t="s">
        <v>244</v>
      </c>
      <c r="D95" s="111">
        <v>30000</v>
      </c>
      <c r="E95" s="112" t="s">
        <v>47</v>
      </c>
      <c r="F95" s="113">
        <f t="shared" si="2"/>
        <v>30000</v>
      </c>
    </row>
    <row r="96" spans="1:6" ht="22.5" x14ac:dyDescent="0.2">
      <c r="A96" s="25" t="s">
        <v>147</v>
      </c>
      <c r="B96" s="50" t="s">
        <v>133</v>
      </c>
      <c r="C96" s="101" t="s">
        <v>245</v>
      </c>
      <c r="D96" s="102">
        <v>30000</v>
      </c>
      <c r="E96" s="118" t="s">
        <v>47</v>
      </c>
      <c r="F96" s="119">
        <f t="shared" si="2"/>
        <v>30000</v>
      </c>
    </row>
    <row r="97" spans="1:6" ht="22.5" x14ac:dyDescent="0.2">
      <c r="A97" s="25" t="s">
        <v>149</v>
      </c>
      <c r="B97" s="50" t="s">
        <v>133</v>
      </c>
      <c r="C97" s="101" t="s">
        <v>246</v>
      </c>
      <c r="D97" s="102">
        <v>30000</v>
      </c>
      <c r="E97" s="118" t="s">
        <v>47</v>
      </c>
      <c r="F97" s="119">
        <f t="shared" si="2"/>
        <v>30000</v>
      </c>
    </row>
    <row r="98" spans="1:6" ht="22.5" x14ac:dyDescent="0.2">
      <c r="A98" s="25" t="s">
        <v>151</v>
      </c>
      <c r="B98" s="50" t="s">
        <v>133</v>
      </c>
      <c r="C98" s="101" t="s">
        <v>247</v>
      </c>
      <c r="D98" s="102">
        <v>30000</v>
      </c>
      <c r="E98" s="118" t="s">
        <v>47</v>
      </c>
      <c r="F98" s="119">
        <f t="shared" si="2"/>
        <v>30000</v>
      </c>
    </row>
    <row r="99" spans="1:6" ht="23.25" x14ac:dyDescent="0.25">
      <c r="A99" s="44" t="s">
        <v>248</v>
      </c>
      <c r="B99" s="45" t="s">
        <v>133</v>
      </c>
      <c r="C99" s="110" t="s">
        <v>249</v>
      </c>
      <c r="D99" s="111">
        <v>30000</v>
      </c>
      <c r="E99" s="112" t="s">
        <v>47</v>
      </c>
      <c r="F99" s="113">
        <f t="shared" si="2"/>
        <v>30000</v>
      </c>
    </row>
    <row r="100" spans="1:6" ht="22.5" x14ac:dyDescent="0.2">
      <c r="A100" s="25" t="s">
        <v>147</v>
      </c>
      <c r="B100" s="50" t="s">
        <v>133</v>
      </c>
      <c r="C100" s="101" t="s">
        <v>250</v>
      </c>
      <c r="D100" s="102">
        <v>30000</v>
      </c>
      <c r="E100" s="118" t="s">
        <v>47</v>
      </c>
      <c r="F100" s="119">
        <f t="shared" si="2"/>
        <v>30000</v>
      </c>
    </row>
    <row r="101" spans="1:6" ht="22.5" x14ac:dyDescent="0.2">
      <c r="A101" s="25" t="s">
        <v>149</v>
      </c>
      <c r="B101" s="50" t="s">
        <v>133</v>
      </c>
      <c r="C101" s="101" t="s">
        <v>251</v>
      </c>
      <c r="D101" s="102">
        <v>30000</v>
      </c>
      <c r="E101" s="118" t="s">
        <v>47</v>
      </c>
      <c r="F101" s="119">
        <f t="shared" si="2"/>
        <v>30000</v>
      </c>
    </row>
    <row r="102" spans="1:6" ht="22.5" x14ac:dyDescent="0.2">
      <c r="A102" s="25" t="s">
        <v>151</v>
      </c>
      <c r="B102" s="50" t="s">
        <v>133</v>
      </c>
      <c r="C102" s="101" t="s">
        <v>252</v>
      </c>
      <c r="D102" s="102">
        <v>30000</v>
      </c>
      <c r="E102" s="118" t="s">
        <v>47</v>
      </c>
      <c r="F102" s="119">
        <f t="shared" si="2"/>
        <v>30000</v>
      </c>
    </row>
    <row r="103" spans="1:6" ht="15.75" x14ac:dyDescent="0.25">
      <c r="A103" s="44" t="s">
        <v>253</v>
      </c>
      <c r="B103" s="45" t="s">
        <v>133</v>
      </c>
      <c r="C103" s="110" t="s">
        <v>254</v>
      </c>
      <c r="D103" s="111">
        <v>9337100</v>
      </c>
      <c r="E103" s="112">
        <v>118812.02</v>
      </c>
      <c r="F103" s="113">
        <f t="shared" si="2"/>
        <v>9218287.9800000004</v>
      </c>
    </row>
    <row r="104" spans="1:6" ht="56.25" x14ac:dyDescent="0.2">
      <c r="A104" s="25" t="s">
        <v>137</v>
      </c>
      <c r="B104" s="50" t="s">
        <v>133</v>
      </c>
      <c r="C104" s="101" t="s">
        <v>255</v>
      </c>
      <c r="D104" s="102">
        <v>6092100</v>
      </c>
      <c r="E104" s="118">
        <v>65000</v>
      </c>
      <c r="F104" s="119">
        <f t="shared" si="2"/>
        <v>6027100</v>
      </c>
    </row>
    <row r="105" spans="1:6" ht="15" x14ac:dyDescent="0.2">
      <c r="A105" s="25" t="s">
        <v>256</v>
      </c>
      <c r="B105" s="50" t="s">
        <v>133</v>
      </c>
      <c r="C105" s="101" t="s">
        <v>257</v>
      </c>
      <c r="D105" s="102">
        <v>6092100</v>
      </c>
      <c r="E105" s="118">
        <v>65000</v>
      </c>
      <c r="F105" s="119">
        <f t="shared" si="2"/>
        <v>6027100</v>
      </c>
    </row>
    <row r="106" spans="1:6" ht="15" x14ac:dyDescent="0.2">
      <c r="A106" s="25" t="s">
        <v>258</v>
      </c>
      <c r="B106" s="50" t="s">
        <v>133</v>
      </c>
      <c r="C106" s="101" t="s">
        <v>259</v>
      </c>
      <c r="D106" s="102">
        <v>4678300</v>
      </c>
      <c r="E106" s="118">
        <v>65000</v>
      </c>
      <c r="F106" s="119">
        <f t="shared" si="2"/>
        <v>4613300</v>
      </c>
    </row>
    <row r="107" spans="1:6" ht="33.75" x14ac:dyDescent="0.2">
      <c r="A107" s="25" t="s">
        <v>260</v>
      </c>
      <c r="B107" s="50" t="s">
        <v>133</v>
      </c>
      <c r="C107" s="101" t="s">
        <v>261</v>
      </c>
      <c r="D107" s="102">
        <v>1413800</v>
      </c>
      <c r="E107" s="118" t="s">
        <v>47</v>
      </c>
      <c r="F107" s="119">
        <f t="shared" si="2"/>
        <v>1413800</v>
      </c>
    </row>
    <row r="108" spans="1:6" ht="22.5" x14ac:dyDescent="0.2">
      <c r="A108" s="25" t="s">
        <v>147</v>
      </c>
      <c r="B108" s="50" t="s">
        <v>133</v>
      </c>
      <c r="C108" s="101" t="s">
        <v>262</v>
      </c>
      <c r="D108" s="102">
        <v>3225000</v>
      </c>
      <c r="E108" s="118">
        <v>53812.02</v>
      </c>
      <c r="F108" s="119">
        <f t="shared" si="2"/>
        <v>3171187.98</v>
      </c>
    </row>
    <row r="109" spans="1:6" ht="22.5" x14ac:dyDescent="0.2">
      <c r="A109" s="25" t="s">
        <v>149</v>
      </c>
      <c r="B109" s="50" t="s">
        <v>133</v>
      </c>
      <c r="C109" s="101" t="s">
        <v>263</v>
      </c>
      <c r="D109" s="102">
        <v>3225000</v>
      </c>
      <c r="E109" s="118">
        <v>53812.02</v>
      </c>
      <c r="F109" s="119">
        <f t="shared" si="2"/>
        <v>3171187.98</v>
      </c>
    </row>
    <row r="110" spans="1:6" ht="22.5" x14ac:dyDescent="0.2">
      <c r="A110" s="25" t="s">
        <v>151</v>
      </c>
      <c r="B110" s="50" t="s">
        <v>133</v>
      </c>
      <c r="C110" s="101" t="s">
        <v>264</v>
      </c>
      <c r="D110" s="102">
        <v>2825000</v>
      </c>
      <c r="E110" s="118">
        <v>2947.86</v>
      </c>
      <c r="F110" s="119">
        <f t="shared" si="2"/>
        <v>2822052.14</v>
      </c>
    </row>
    <row r="111" spans="1:6" ht="15" x14ac:dyDescent="0.2">
      <c r="A111" s="25" t="s">
        <v>153</v>
      </c>
      <c r="B111" s="50" t="s">
        <v>133</v>
      </c>
      <c r="C111" s="101" t="s">
        <v>265</v>
      </c>
      <c r="D111" s="102">
        <v>400000</v>
      </c>
      <c r="E111" s="118">
        <v>50864.160000000003</v>
      </c>
      <c r="F111" s="119">
        <f t="shared" ref="F111:F142" si="3">IF(OR(D111="-",IF(E111="-",0,E111)&gt;=IF(D111="-",0,D111)),"-",IF(D111="-",0,D111)-IF(E111="-",0,E111))</f>
        <v>349135.83999999997</v>
      </c>
    </row>
    <row r="112" spans="1:6" ht="15" x14ac:dyDescent="0.2">
      <c r="A112" s="25" t="s">
        <v>158</v>
      </c>
      <c r="B112" s="50" t="s">
        <v>133</v>
      </c>
      <c r="C112" s="101" t="s">
        <v>266</v>
      </c>
      <c r="D112" s="102">
        <v>20000</v>
      </c>
      <c r="E112" s="118" t="s">
        <v>47</v>
      </c>
      <c r="F112" s="119">
        <f t="shared" si="3"/>
        <v>20000</v>
      </c>
    </row>
    <row r="113" spans="1:6" ht="15" x14ac:dyDescent="0.2">
      <c r="A113" s="25" t="s">
        <v>164</v>
      </c>
      <c r="B113" s="50" t="s">
        <v>133</v>
      </c>
      <c r="C113" s="101" t="s">
        <v>267</v>
      </c>
      <c r="D113" s="102">
        <v>20000</v>
      </c>
      <c r="E113" s="118" t="s">
        <v>47</v>
      </c>
      <c r="F113" s="119">
        <f t="shared" si="3"/>
        <v>20000</v>
      </c>
    </row>
    <row r="114" spans="1:6" ht="22.5" x14ac:dyDescent="0.2">
      <c r="A114" s="25" t="s">
        <v>166</v>
      </c>
      <c r="B114" s="50" t="s">
        <v>133</v>
      </c>
      <c r="C114" s="101" t="s">
        <v>268</v>
      </c>
      <c r="D114" s="102">
        <v>20000</v>
      </c>
      <c r="E114" s="118" t="s">
        <v>47</v>
      </c>
      <c r="F114" s="119">
        <f t="shared" si="3"/>
        <v>20000</v>
      </c>
    </row>
    <row r="115" spans="1:6" ht="15.75" x14ac:dyDescent="0.25">
      <c r="A115" s="44" t="s">
        <v>269</v>
      </c>
      <c r="B115" s="45" t="s">
        <v>133</v>
      </c>
      <c r="C115" s="110" t="s">
        <v>270</v>
      </c>
      <c r="D115" s="111">
        <v>9337100</v>
      </c>
      <c r="E115" s="112">
        <v>118812.02</v>
      </c>
      <c r="F115" s="113">
        <f t="shared" si="3"/>
        <v>9218287.9800000004</v>
      </c>
    </row>
    <row r="116" spans="1:6" ht="56.25" x14ac:dyDescent="0.2">
      <c r="A116" s="25" t="s">
        <v>137</v>
      </c>
      <c r="B116" s="50" t="s">
        <v>133</v>
      </c>
      <c r="C116" s="101" t="s">
        <v>271</v>
      </c>
      <c r="D116" s="102">
        <v>6092100</v>
      </c>
      <c r="E116" s="118">
        <v>65000</v>
      </c>
      <c r="F116" s="119">
        <f t="shared" si="3"/>
        <v>6027100</v>
      </c>
    </row>
    <row r="117" spans="1:6" ht="15" x14ac:dyDescent="0.2">
      <c r="A117" s="25" t="s">
        <v>256</v>
      </c>
      <c r="B117" s="50" t="s">
        <v>133</v>
      </c>
      <c r="C117" s="101" t="s">
        <v>272</v>
      </c>
      <c r="D117" s="102">
        <v>6092100</v>
      </c>
      <c r="E117" s="118">
        <v>65000</v>
      </c>
      <c r="F117" s="119">
        <f t="shared" si="3"/>
        <v>6027100</v>
      </c>
    </row>
    <row r="118" spans="1:6" ht="15" x14ac:dyDescent="0.2">
      <c r="A118" s="25" t="s">
        <v>258</v>
      </c>
      <c r="B118" s="50" t="s">
        <v>133</v>
      </c>
      <c r="C118" s="101" t="s">
        <v>273</v>
      </c>
      <c r="D118" s="102">
        <v>4678300</v>
      </c>
      <c r="E118" s="118">
        <v>65000</v>
      </c>
      <c r="F118" s="119">
        <f t="shared" si="3"/>
        <v>4613300</v>
      </c>
    </row>
    <row r="119" spans="1:6" ht="33.75" x14ac:dyDescent="0.2">
      <c r="A119" s="25" t="s">
        <v>260</v>
      </c>
      <c r="B119" s="50" t="s">
        <v>133</v>
      </c>
      <c r="C119" s="101" t="s">
        <v>274</v>
      </c>
      <c r="D119" s="102">
        <v>1413800</v>
      </c>
      <c r="E119" s="118" t="s">
        <v>47</v>
      </c>
      <c r="F119" s="119">
        <f t="shared" si="3"/>
        <v>1413800</v>
      </c>
    </row>
    <row r="120" spans="1:6" ht="22.5" x14ac:dyDescent="0.2">
      <c r="A120" s="25" t="s">
        <v>147</v>
      </c>
      <c r="B120" s="50" t="s">
        <v>133</v>
      </c>
      <c r="C120" s="101" t="s">
        <v>275</v>
      </c>
      <c r="D120" s="102">
        <v>3225000</v>
      </c>
      <c r="E120" s="118">
        <v>53812.02</v>
      </c>
      <c r="F120" s="119">
        <f t="shared" si="3"/>
        <v>3171187.98</v>
      </c>
    </row>
    <row r="121" spans="1:6" ht="22.5" x14ac:dyDescent="0.2">
      <c r="A121" s="25" t="s">
        <v>149</v>
      </c>
      <c r="B121" s="50" t="s">
        <v>133</v>
      </c>
      <c r="C121" s="101" t="s">
        <v>276</v>
      </c>
      <c r="D121" s="102">
        <v>3225000</v>
      </c>
      <c r="E121" s="118">
        <v>53812.02</v>
      </c>
      <c r="F121" s="119">
        <f t="shared" si="3"/>
        <v>3171187.98</v>
      </c>
    </row>
    <row r="122" spans="1:6" ht="22.5" x14ac:dyDescent="0.2">
      <c r="A122" s="25" t="s">
        <v>151</v>
      </c>
      <c r="B122" s="50" t="s">
        <v>133</v>
      </c>
      <c r="C122" s="101" t="s">
        <v>277</v>
      </c>
      <c r="D122" s="102">
        <v>2825000</v>
      </c>
      <c r="E122" s="118">
        <v>2947.86</v>
      </c>
      <c r="F122" s="119">
        <f t="shared" si="3"/>
        <v>2822052.14</v>
      </c>
    </row>
    <row r="123" spans="1:6" ht="15" x14ac:dyDescent="0.2">
      <c r="A123" s="25" t="s">
        <v>153</v>
      </c>
      <c r="B123" s="50" t="s">
        <v>133</v>
      </c>
      <c r="C123" s="101" t="s">
        <v>278</v>
      </c>
      <c r="D123" s="102">
        <v>400000</v>
      </c>
      <c r="E123" s="118">
        <v>50864.160000000003</v>
      </c>
      <c r="F123" s="119">
        <f t="shared" si="3"/>
        <v>349135.83999999997</v>
      </c>
    </row>
    <row r="124" spans="1:6" ht="15" x14ac:dyDescent="0.2">
      <c r="A124" s="25" t="s">
        <v>158</v>
      </c>
      <c r="B124" s="50" t="s">
        <v>133</v>
      </c>
      <c r="C124" s="101" t="s">
        <v>279</v>
      </c>
      <c r="D124" s="102">
        <v>20000</v>
      </c>
      <c r="E124" s="118" t="s">
        <v>47</v>
      </c>
      <c r="F124" s="119">
        <f t="shared" si="3"/>
        <v>20000</v>
      </c>
    </row>
    <row r="125" spans="1:6" ht="15" x14ac:dyDescent="0.2">
      <c r="A125" s="25" t="s">
        <v>164</v>
      </c>
      <c r="B125" s="50" t="s">
        <v>133</v>
      </c>
      <c r="C125" s="101" t="s">
        <v>280</v>
      </c>
      <c r="D125" s="102">
        <v>20000</v>
      </c>
      <c r="E125" s="118" t="s">
        <v>47</v>
      </c>
      <c r="F125" s="119">
        <f t="shared" si="3"/>
        <v>20000</v>
      </c>
    </row>
    <row r="126" spans="1:6" ht="22.5" x14ac:dyDescent="0.2">
      <c r="A126" s="25" t="s">
        <v>166</v>
      </c>
      <c r="B126" s="50" t="s">
        <v>133</v>
      </c>
      <c r="C126" s="101" t="s">
        <v>281</v>
      </c>
      <c r="D126" s="102">
        <v>20000</v>
      </c>
      <c r="E126" s="118" t="s">
        <v>47</v>
      </c>
      <c r="F126" s="119">
        <f t="shared" si="3"/>
        <v>20000</v>
      </c>
    </row>
    <row r="127" spans="1:6" ht="15.75" x14ac:dyDescent="0.25">
      <c r="A127" s="44" t="s">
        <v>282</v>
      </c>
      <c r="B127" s="45" t="s">
        <v>133</v>
      </c>
      <c r="C127" s="110" t="s">
        <v>283</v>
      </c>
      <c r="D127" s="111">
        <v>200000</v>
      </c>
      <c r="E127" s="112" t="s">
        <v>47</v>
      </c>
      <c r="F127" s="113">
        <f t="shared" si="3"/>
        <v>200000</v>
      </c>
    </row>
    <row r="128" spans="1:6" ht="15" x14ac:dyDescent="0.2">
      <c r="A128" s="25" t="s">
        <v>284</v>
      </c>
      <c r="B128" s="50" t="s">
        <v>133</v>
      </c>
      <c r="C128" s="101" t="s">
        <v>285</v>
      </c>
      <c r="D128" s="102">
        <v>200000</v>
      </c>
      <c r="E128" s="118" t="s">
        <v>47</v>
      </c>
      <c r="F128" s="119">
        <f t="shared" si="3"/>
        <v>200000</v>
      </c>
    </row>
    <row r="129" spans="1:6" ht="15" x14ac:dyDescent="0.2">
      <c r="A129" s="25" t="s">
        <v>286</v>
      </c>
      <c r="B129" s="50" t="s">
        <v>133</v>
      </c>
      <c r="C129" s="101" t="s">
        <v>287</v>
      </c>
      <c r="D129" s="102">
        <v>200000</v>
      </c>
      <c r="E129" s="118" t="s">
        <v>47</v>
      </c>
      <c r="F129" s="119">
        <f t="shared" si="3"/>
        <v>200000</v>
      </c>
    </row>
    <row r="130" spans="1:6" ht="15" x14ac:dyDescent="0.2">
      <c r="A130" s="25" t="s">
        <v>288</v>
      </c>
      <c r="B130" s="50" t="s">
        <v>133</v>
      </c>
      <c r="C130" s="101" t="s">
        <v>289</v>
      </c>
      <c r="D130" s="102">
        <v>200000</v>
      </c>
      <c r="E130" s="118" t="s">
        <v>47</v>
      </c>
      <c r="F130" s="119">
        <f t="shared" si="3"/>
        <v>200000</v>
      </c>
    </row>
    <row r="131" spans="1:6" ht="15.75" x14ac:dyDescent="0.25">
      <c r="A131" s="44" t="s">
        <v>290</v>
      </c>
      <c r="B131" s="45" t="s">
        <v>133</v>
      </c>
      <c r="C131" s="110" t="s">
        <v>291</v>
      </c>
      <c r="D131" s="111">
        <v>200000</v>
      </c>
      <c r="E131" s="112" t="s">
        <v>47</v>
      </c>
      <c r="F131" s="113">
        <f t="shared" si="3"/>
        <v>200000</v>
      </c>
    </row>
    <row r="132" spans="1:6" ht="15" x14ac:dyDescent="0.2">
      <c r="A132" s="25" t="s">
        <v>284</v>
      </c>
      <c r="B132" s="50" t="s">
        <v>133</v>
      </c>
      <c r="C132" s="101" t="s">
        <v>292</v>
      </c>
      <c r="D132" s="102">
        <v>200000</v>
      </c>
      <c r="E132" s="118" t="s">
        <v>47</v>
      </c>
      <c r="F132" s="119">
        <f t="shared" si="3"/>
        <v>200000</v>
      </c>
    </row>
    <row r="133" spans="1:6" ht="15" x14ac:dyDescent="0.2">
      <c r="A133" s="25" t="s">
        <v>286</v>
      </c>
      <c r="B133" s="50" t="s">
        <v>133</v>
      </c>
      <c r="C133" s="101" t="s">
        <v>293</v>
      </c>
      <c r="D133" s="102">
        <v>200000</v>
      </c>
      <c r="E133" s="118" t="s">
        <v>47</v>
      </c>
      <c r="F133" s="119">
        <f t="shared" si="3"/>
        <v>200000</v>
      </c>
    </row>
    <row r="134" spans="1:6" ht="15" x14ac:dyDescent="0.2">
      <c r="A134" s="25" t="s">
        <v>288</v>
      </c>
      <c r="B134" s="50" t="s">
        <v>133</v>
      </c>
      <c r="C134" s="101" t="s">
        <v>294</v>
      </c>
      <c r="D134" s="102">
        <v>200000</v>
      </c>
      <c r="E134" s="118" t="s">
        <v>47</v>
      </c>
      <c r="F134" s="119">
        <f t="shared" si="3"/>
        <v>200000</v>
      </c>
    </row>
    <row r="135" spans="1:6" ht="15.75" x14ac:dyDescent="0.25">
      <c r="A135" s="44" t="s">
        <v>295</v>
      </c>
      <c r="B135" s="45" t="s">
        <v>133</v>
      </c>
      <c r="C135" s="110" t="s">
        <v>296</v>
      </c>
      <c r="D135" s="111">
        <v>38000</v>
      </c>
      <c r="E135" s="112" t="s">
        <v>47</v>
      </c>
      <c r="F135" s="113">
        <f t="shared" si="3"/>
        <v>38000</v>
      </c>
    </row>
    <row r="136" spans="1:6" ht="22.5" x14ac:dyDescent="0.2">
      <c r="A136" s="25" t="s">
        <v>147</v>
      </c>
      <c r="B136" s="50" t="s">
        <v>133</v>
      </c>
      <c r="C136" s="101" t="s">
        <v>297</v>
      </c>
      <c r="D136" s="102">
        <v>38000</v>
      </c>
      <c r="E136" s="118" t="s">
        <v>47</v>
      </c>
      <c r="F136" s="119">
        <f t="shared" si="3"/>
        <v>38000</v>
      </c>
    </row>
    <row r="137" spans="1:6" ht="22.5" x14ac:dyDescent="0.2">
      <c r="A137" s="25" t="s">
        <v>149</v>
      </c>
      <c r="B137" s="50" t="s">
        <v>133</v>
      </c>
      <c r="C137" s="101" t="s">
        <v>298</v>
      </c>
      <c r="D137" s="102">
        <v>38000</v>
      </c>
      <c r="E137" s="118" t="s">
        <v>47</v>
      </c>
      <c r="F137" s="119">
        <f t="shared" si="3"/>
        <v>38000</v>
      </c>
    </row>
    <row r="138" spans="1:6" ht="22.5" x14ac:dyDescent="0.2">
      <c r="A138" s="25" t="s">
        <v>151</v>
      </c>
      <c r="B138" s="50" t="s">
        <v>133</v>
      </c>
      <c r="C138" s="101" t="s">
        <v>299</v>
      </c>
      <c r="D138" s="102">
        <v>38000</v>
      </c>
      <c r="E138" s="118" t="s">
        <v>47</v>
      </c>
      <c r="F138" s="119">
        <f t="shared" si="3"/>
        <v>38000</v>
      </c>
    </row>
    <row r="139" spans="1:6" ht="15.75" x14ac:dyDescent="0.25">
      <c r="A139" s="44" t="s">
        <v>300</v>
      </c>
      <c r="B139" s="45" t="s">
        <v>133</v>
      </c>
      <c r="C139" s="110" t="s">
        <v>301</v>
      </c>
      <c r="D139" s="111">
        <v>38000</v>
      </c>
      <c r="E139" s="112" t="s">
        <v>47</v>
      </c>
      <c r="F139" s="113">
        <f t="shared" si="3"/>
        <v>38000</v>
      </c>
    </row>
    <row r="140" spans="1:6" ht="22.5" x14ac:dyDescent="0.2">
      <c r="A140" s="25" t="s">
        <v>147</v>
      </c>
      <c r="B140" s="50" t="s">
        <v>133</v>
      </c>
      <c r="C140" s="101" t="s">
        <v>302</v>
      </c>
      <c r="D140" s="102">
        <v>38000</v>
      </c>
      <c r="E140" s="118" t="s">
        <v>47</v>
      </c>
      <c r="F140" s="119">
        <f t="shared" si="3"/>
        <v>38000</v>
      </c>
    </row>
    <row r="141" spans="1:6" ht="22.5" x14ac:dyDescent="0.2">
      <c r="A141" s="25" t="s">
        <v>149</v>
      </c>
      <c r="B141" s="50" t="s">
        <v>133</v>
      </c>
      <c r="C141" s="101" t="s">
        <v>303</v>
      </c>
      <c r="D141" s="102">
        <v>38000</v>
      </c>
      <c r="E141" s="118" t="s">
        <v>47</v>
      </c>
      <c r="F141" s="119">
        <f t="shared" si="3"/>
        <v>38000</v>
      </c>
    </row>
    <row r="142" spans="1:6" ht="22.5" x14ac:dyDescent="0.2">
      <c r="A142" s="25" t="s">
        <v>151</v>
      </c>
      <c r="B142" s="50" t="s">
        <v>133</v>
      </c>
      <c r="C142" s="101" t="s">
        <v>304</v>
      </c>
      <c r="D142" s="102">
        <v>38000</v>
      </c>
      <c r="E142" s="118" t="s">
        <v>47</v>
      </c>
      <c r="F142" s="119">
        <f t="shared" si="3"/>
        <v>38000</v>
      </c>
    </row>
    <row r="143" spans="1:6" ht="15.75" x14ac:dyDescent="0.25">
      <c r="A143" s="44" t="s">
        <v>305</v>
      </c>
      <c r="B143" s="45" t="s">
        <v>133</v>
      </c>
      <c r="C143" s="110" t="s">
        <v>306</v>
      </c>
      <c r="D143" s="111">
        <v>5000</v>
      </c>
      <c r="E143" s="112" t="s">
        <v>47</v>
      </c>
      <c r="F143" s="113">
        <f t="shared" ref="F143:F174" si="4">IF(OR(D143="-",IF(E143="-",0,E143)&gt;=IF(D143="-",0,D143)),"-",IF(D143="-",0,D143)-IF(E143="-",0,E143))</f>
        <v>5000</v>
      </c>
    </row>
    <row r="144" spans="1:6" ht="22.5" x14ac:dyDescent="0.2">
      <c r="A144" s="25" t="s">
        <v>147</v>
      </c>
      <c r="B144" s="50" t="s">
        <v>133</v>
      </c>
      <c r="C144" s="101" t="s">
        <v>307</v>
      </c>
      <c r="D144" s="102">
        <v>5000</v>
      </c>
      <c r="E144" s="118" t="s">
        <v>47</v>
      </c>
      <c r="F144" s="119">
        <f t="shared" si="4"/>
        <v>5000</v>
      </c>
    </row>
    <row r="145" spans="1:6" ht="22.5" x14ac:dyDescent="0.2">
      <c r="A145" s="25" t="s">
        <v>149</v>
      </c>
      <c r="B145" s="50" t="s">
        <v>133</v>
      </c>
      <c r="C145" s="101" t="s">
        <v>308</v>
      </c>
      <c r="D145" s="102">
        <v>5000</v>
      </c>
      <c r="E145" s="118" t="s">
        <v>47</v>
      </c>
      <c r="F145" s="119">
        <f t="shared" si="4"/>
        <v>5000</v>
      </c>
    </row>
    <row r="146" spans="1:6" ht="22.5" x14ac:dyDescent="0.2">
      <c r="A146" s="25" t="s">
        <v>151</v>
      </c>
      <c r="B146" s="50" t="s">
        <v>133</v>
      </c>
      <c r="C146" s="101" t="s">
        <v>309</v>
      </c>
      <c r="D146" s="102">
        <v>5000</v>
      </c>
      <c r="E146" s="118" t="s">
        <v>47</v>
      </c>
      <c r="F146" s="119">
        <f t="shared" si="4"/>
        <v>5000</v>
      </c>
    </row>
    <row r="147" spans="1:6" ht="23.25" x14ac:dyDescent="0.25">
      <c r="A147" s="44" t="s">
        <v>310</v>
      </c>
      <c r="B147" s="45" t="s">
        <v>133</v>
      </c>
      <c r="C147" s="110" t="s">
        <v>311</v>
      </c>
      <c r="D147" s="111">
        <v>5000</v>
      </c>
      <c r="E147" s="112" t="s">
        <v>47</v>
      </c>
      <c r="F147" s="113">
        <f t="shared" si="4"/>
        <v>5000</v>
      </c>
    </row>
    <row r="148" spans="1:6" ht="22.5" x14ac:dyDescent="0.2">
      <c r="A148" s="25" t="s">
        <v>147</v>
      </c>
      <c r="B148" s="50" t="s">
        <v>133</v>
      </c>
      <c r="C148" s="101" t="s">
        <v>312</v>
      </c>
      <c r="D148" s="102">
        <v>5000</v>
      </c>
      <c r="E148" s="118" t="s">
        <v>47</v>
      </c>
      <c r="F148" s="119">
        <f t="shared" si="4"/>
        <v>5000</v>
      </c>
    </row>
    <row r="149" spans="1:6" ht="22.5" x14ac:dyDescent="0.2">
      <c r="A149" s="25" t="s">
        <v>149</v>
      </c>
      <c r="B149" s="50" t="s">
        <v>133</v>
      </c>
      <c r="C149" s="101" t="s">
        <v>313</v>
      </c>
      <c r="D149" s="102">
        <v>5000</v>
      </c>
      <c r="E149" s="118" t="s">
        <v>47</v>
      </c>
      <c r="F149" s="119">
        <f t="shared" si="4"/>
        <v>5000</v>
      </c>
    </row>
    <row r="150" spans="1:6" ht="22.5" x14ac:dyDescent="0.2">
      <c r="A150" s="25" t="s">
        <v>151</v>
      </c>
      <c r="B150" s="50" t="s">
        <v>133</v>
      </c>
      <c r="C150" s="101" t="s">
        <v>314</v>
      </c>
      <c r="D150" s="102">
        <v>5000</v>
      </c>
      <c r="E150" s="118" t="s">
        <v>47</v>
      </c>
      <c r="F150" s="119">
        <f t="shared" si="4"/>
        <v>5000</v>
      </c>
    </row>
    <row r="151" spans="1:6" ht="9" customHeight="1" x14ac:dyDescent="0.2">
      <c r="A151" s="52"/>
      <c r="B151" s="53"/>
      <c r="C151" s="120"/>
      <c r="D151" s="121"/>
      <c r="E151" s="122"/>
      <c r="F151" s="122"/>
    </row>
    <row r="152" spans="1:6" ht="13.5" customHeight="1" x14ac:dyDescent="0.2">
      <c r="A152" s="54" t="s">
        <v>315</v>
      </c>
      <c r="B152" s="55" t="s">
        <v>316</v>
      </c>
      <c r="C152" s="123" t="s">
        <v>134</v>
      </c>
      <c r="D152" s="124" t="s">
        <v>47</v>
      </c>
      <c r="E152" s="124">
        <v>773445.8</v>
      </c>
      <c r="F152" s="125" t="s">
        <v>317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99" t="s">
        <v>318</v>
      </c>
      <c r="B1" s="99"/>
      <c r="C1" s="99"/>
      <c r="D1" s="99"/>
      <c r="E1" s="99"/>
      <c r="F1" s="99"/>
    </row>
    <row r="2" spans="1:6" ht="13.15" customHeight="1" x14ac:dyDescent="0.25">
      <c r="A2" s="75" t="s">
        <v>319</v>
      </c>
      <c r="B2" s="75"/>
      <c r="C2" s="75"/>
      <c r="D2" s="75"/>
      <c r="E2" s="75"/>
      <c r="F2" s="75"/>
    </row>
    <row r="3" spans="1:6" ht="9" customHeight="1" x14ac:dyDescent="0.2">
      <c r="A3" s="5"/>
      <c r="B3" s="56"/>
      <c r="C3" s="36"/>
      <c r="D3" s="10"/>
      <c r="E3" s="10"/>
      <c r="F3" s="36"/>
    </row>
    <row r="4" spans="1:6" ht="13.9" customHeight="1" x14ac:dyDescent="0.2">
      <c r="A4" s="86" t="s">
        <v>22</v>
      </c>
      <c r="B4" s="80" t="s">
        <v>23</v>
      </c>
      <c r="C4" s="92" t="s">
        <v>320</v>
      </c>
      <c r="D4" s="83" t="s">
        <v>25</v>
      </c>
      <c r="E4" s="83" t="s">
        <v>26</v>
      </c>
      <c r="F4" s="89" t="s">
        <v>27</v>
      </c>
    </row>
    <row r="5" spans="1:6" ht="4.9000000000000004" customHeight="1" x14ac:dyDescent="0.2">
      <c r="A5" s="87"/>
      <c r="B5" s="81"/>
      <c r="C5" s="93"/>
      <c r="D5" s="84"/>
      <c r="E5" s="84"/>
      <c r="F5" s="90"/>
    </row>
    <row r="6" spans="1:6" ht="6" customHeight="1" x14ac:dyDescent="0.2">
      <c r="A6" s="87"/>
      <c r="B6" s="81"/>
      <c r="C6" s="93"/>
      <c r="D6" s="84"/>
      <c r="E6" s="84"/>
      <c r="F6" s="90"/>
    </row>
    <row r="7" spans="1:6" ht="4.9000000000000004" customHeight="1" x14ac:dyDescent="0.2">
      <c r="A7" s="87"/>
      <c r="B7" s="81"/>
      <c r="C7" s="93"/>
      <c r="D7" s="84"/>
      <c r="E7" s="84"/>
      <c r="F7" s="90"/>
    </row>
    <row r="8" spans="1:6" ht="6" customHeight="1" x14ac:dyDescent="0.2">
      <c r="A8" s="87"/>
      <c r="B8" s="81"/>
      <c r="C8" s="93"/>
      <c r="D8" s="84"/>
      <c r="E8" s="84"/>
      <c r="F8" s="90"/>
    </row>
    <row r="9" spans="1:6" ht="6" customHeight="1" x14ac:dyDescent="0.2">
      <c r="A9" s="87"/>
      <c r="B9" s="81"/>
      <c r="C9" s="93"/>
      <c r="D9" s="84"/>
      <c r="E9" s="84"/>
      <c r="F9" s="90"/>
    </row>
    <row r="10" spans="1:6" ht="18" customHeight="1" x14ac:dyDescent="0.2">
      <c r="A10" s="88"/>
      <c r="B10" s="82"/>
      <c r="C10" s="100"/>
      <c r="D10" s="85"/>
      <c r="E10" s="85"/>
      <c r="F10" s="9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43" t="s">
        <v>29</v>
      </c>
      <c r="F11" s="24" t="s">
        <v>30</v>
      </c>
    </row>
    <row r="12" spans="1:6" ht="22.5" x14ac:dyDescent="0.2">
      <c r="A12" s="57" t="s">
        <v>321</v>
      </c>
      <c r="B12" s="58" t="s">
        <v>322</v>
      </c>
      <c r="C12" s="59" t="s">
        <v>134</v>
      </c>
      <c r="D12" s="60" t="s">
        <v>47</v>
      </c>
      <c r="E12" s="60">
        <v>-773445.8</v>
      </c>
      <c r="F12" s="61" t="s">
        <v>134</v>
      </c>
    </row>
    <row r="13" spans="1:6" x14ac:dyDescent="0.2">
      <c r="A13" s="62" t="s">
        <v>34</v>
      </c>
      <c r="B13" s="63"/>
      <c r="C13" s="64"/>
      <c r="D13" s="65"/>
      <c r="E13" s="65"/>
      <c r="F13" s="66"/>
    </row>
    <row r="14" spans="1:6" ht="22.5" x14ac:dyDescent="0.2">
      <c r="A14" s="44" t="s">
        <v>323</v>
      </c>
      <c r="B14" s="67" t="s">
        <v>324</v>
      </c>
      <c r="C14" s="68" t="s">
        <v>134</v>
      </c>
      <c r="D14" s="46" t="s">
        <v>47</v>
      </c>
      <c r="E14" s="46" t="s">
        <v>47</v>
      </c>
      <c r="F14" s="47" t="s">
        <v>47</v>
      </c>
    </row>
    <row r="15" spans="1:6" x14ac:dyDescent="0.2">
      <c r="A15" s="62" t="s">
        <v>325</v>
      </c>
      <c r="B15" s="63"/>
      <c r="C15" s="64"/>
      <c r="D15" s="65"/>
      <c r="E15" s="65"/>
      <c r="F15" s="66"/>
    </row>
    <row r="16" spans="1:6" x14ac:dyDescent="0.2">
      <c r="A16" s="44" t="s">
        <v>326</v>
      </c>
      <c r="B16" s="67" t="s">
        <v>327</v>
      </c>
      <c r="C16" s="68" t="s">
        <v>134</v>
      </c>
      <c r="D16" s="46" t="s">
        <v>47</v>
      </c>
      <c r="E16" s="46" t="s">
        <v>47</v>
      </c>
      <c r="F16" s="47" t="s">
        <v>47</v>
      </c>
    </row>
    <row r="17" spans="1:6" x14ac:dyDescent="0.2">
      <c r="A17" s="62" t="s">
        <v>325</v>
      </c>
      <c r="B17" s="63"/>
      <c r="C17" s="64"/>
      <c r="D17" s="65"/>
      <c r="E17" s="65"/>
      <c r="F17" s="66"/>
    </row>
    <row r="18" spans="1:6" x14ac:dyDescent="0.2">
      <c r="A18" s="57" t="s">
        <v>328</v>
      </c>
      <c r="B18" s="58" t="s">
        <v>329</v>
      </c>
      <c r="C18" s="59" t="s">
        <v>330</v>
      </c>
      <c r="D18" s="60" t="s">
        <v>47</v>
      </c>
      <c r="E18" s="60">
        <v>-773445.8</v>
      </c>
      <c r="F18" s="61" t="s">
        <v>47</v>
      </c>
    </row>
    <row r="19" spans="1:6" ht="22.5" x14ac:dyDescent="0.2">
      <c r="A19" s="57" t="s">
        <v>331</v>
      </c>
      <c r="B19" s="58" t="s">
        <v>329</v>
      </c>
      <c r="C19" s="59" t="s">
        <v>332</v>
      </c>
      <c r="D19" s="60" t="s">
        <v>47</v>
      </c>
      <c r="E19" s="60">
        <v>-773445.8</v>
      </c>
      <c r="F19" s="61" t="s">
        <v>47</v>
      </c>
    </row>
    <row r="20" spans="1:6" x14ac:dyDescent="0.2">
      <c r="A20" s="57" t="s">
        <v>333</v>
      </c>
      <c r="B20" s="58" t="s">
        <v>334</v>
      </c>
      <c r="C20" s="59" t="s">
        <v>335</v>
      </c>
      <c r="D20" s="60" t="s">
        <v>47</v>
      </c>
      <c r="E20" s="60">
        <v>-1302133.58</v>
      </c>
      <c r="F20" s="61" t="s">
        <v>317</v>
      </c>
    </row>
    <row r="21" spans="1:6" ht="22.5" x14ac:dyDescent="0.2">
      <c r="A21" s="25" t="s">
        <v>336</v>
      </c>
      <c r="B21" s="26" t="s">
        <v>334</v>
      </c>
      <c r="C21" s="69" t="s">
        <v>337</v>
      </c>
      <c r="D21" s="27" t="s">
        <v>47</v>
      </c>
      <c r="E21" s="27">
        <v>-1302133.58</v>
      </c>
      <c r="F21" s="51" t="s">
        <v>317</v>
      </c>
    </row>
    <row r="22" spans="1:6" x14ac:dyDescent="0.2">
      <c r="A22" s="57" t="s">
        <v>338</v>
      </c>
      <c r="B22" s="58" t="s">
        <v>339</v>
      </c>
      <c r="C22" s="59" t="s">
        <v>340</v>
      </c>
      <c r="D22" s="60" t="s">
        <v>47</v>
      </c>
      <c r="E22" s="60">
        <v>528687.78</v>
      </c>
      <c r="F22" s="61" t="s">
        <v>317</v>
      </c>
    </row>
    <row r="23" spans="1:6" ht="22.5" x14ac:dyDescent="0.2">
      <c r="A23" s="25" t="s">
        <v>341</v>
      </c>
      <c r="B23" s="26" t="s">
        <v>339</v>
      </c>
      <c r="C23" s="69" t="s">
        <v>342</v>
      </c>
      <c r="D23" s="27" t="s">
        <v>47</v>
      </c>
      <c r="E23" s="27">
        <v>528687.78</v>
      </c>
      <c r="F23" s="51" t="s">
        <v>317</v>
      </c>
    </row>
    <row r="24" spans="1:6" ht="12.75" customHeight="1" x14ac:dyDescent="0.2">
      <c r="A24" s="70"/>
      <c r="B24" s="71"/>
      <c r="C24" s="72"/>
      <c r="D24" s="73"/>
      <c r="E24" s="73"/>
      <c r="F24" s="74"/>
    </row>
    <row r="36" spans="1:6" ht="12.75" customHeight="1" x14ac:dyDescent="0.2">
      <c r="A36" s="12" t="s">
        <v>343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344</v>
      </c>
      <c r="B1" t="s">
        <v>345</v>
      </c>
    </row>
    <row r="2" spans="1:2" x14ac:dyDescent="0.2">
      <c r="A2" t="s">
        <v>346</v>
      </c>
      <c r="B2" t="s">
        <v>347</v>
      </c>
    </row>
    <row r="3" spans="1:2" x14ac:dyDescent="0.2">
      <c r="A3" t="s">
        <v>348</v>
      </c>
      <c r="B3" t="s">
        <v>6</v>
      </c>
    </row>
    <row r="4" spans="1:2" x14ac:dyDescent="0.2">
      <c r="A4" t="s">
        <v>349</v>
      </c>
      <c r="B4" t="s">
        <v>350</v>
      </c>
    </row>
    <row r="5" spans="1:2" x14ac:dyDescent="0.2">
      <c r="A5" t="s">
        <v>351</v>
      </c>
      <c r="B5" t="s">
        <v>352</v>
      </c>
    </row>
    <row r="6" spans="1:2" x14ac:dyDescent="0.2">
      <c r="A6" t="s">
        <v>353</v>
      </c>
      <c r="B6" t="s">
        <v>345</v>
      </c>
    </row>
    <row r="7" spans="1:2" x14ac:dyDescent="0.2">
      <c r="A7" t="s">
        <v>354</v>
      </c>
      <c r="B7" t="s">
        <v>355</v>
      </c>
    </row>
    <row r="8" spans="1:2" x14ac:dyDescent="0.2">
      <c r="A8" t="s">
        <v>356</v>
      </c>
      <c r="B8" t="s">
        <v>355</v>
      </c>
    </row>
    <row r="9" spans="1:2" x14ac:dyDescent="0.2">
      <c r="A9" t="s">
        <v>357</v>
      </c>
      <c r="B9" t="s">
        <v>358</v>
      </c>
    </row>
    <row r="10" spans="1:2" x14ac:dyDescent="0.2">
      <c r="A10" t="s">
        <v>359</v>
      </c>
      <c r="B10" t="s">
        <v>19</v>
      </c>
    </row>
    <row r="11" spans="1:2" x14ac:dyDescent="0.2">
      <c r="A11" t="s">
        <v>360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Администрация</dc:creator>
  <dc:description>POI HSSF rep:2.55.0.108</dc:description>
  <cp:lastModifiedBy>Администрация</cp:lastModifiedBy>
  <cp:lastPrinted>2023-02-01T11:22:36Z</cp:lastPrinted>
  <dcterms:created xsi:type="dcterms:W3CDTF">2023-02-01T11:23:58Z</dcterms:created>
  <dcterms:modified xsi:type="dcterms:W3CDTF">2023-02-01T11:23:58Z</dcterms:modified>
</cp:coreProperties>
</file>